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3"/>
  <workbookPr filterPrivacy="1" defaultThemeVersion="124226"/>
  <xr:revisionPtr revIDLastSave="0" documentId="13_ncr:1_{C3DDEE3A-16DA-41B0-8114-A0FAEDB25FD5}" xr6:coauthVersionLast="36" xr6:coauthVersionMax="36" xr10:uidLastSave="{00000000-0000-0000-0000-000000000000}"/>
  <bookViews>
    <workbookView xWindow="0" yWindow="0" windowWidth="38400" windowHeight="17625" xr2:uid="{00000000-000D-0000-FFFF-FFFF00000000}"/>
  </bookViews>
  <sheets>
    <sheet name=" IV° TRIM 2022" sheetId="10" r:id="rId1"/>
  </sheets>
  <definedNames>
    <definedName name="_xlnm._FilterDatabase" localSheetId="0" hidden="1">' IV° TRIM 2022'!$A$2:$M$227</definedName>
    <definedName name="_xlnm.Print_Area" localSheetId="0">' IV° TRIM 2022'!$A$1:$M$227</definedName>
    <definedName name="_xlnm.Print_Titles" localSheetId="0">' IV° TRIM 2022'!$2:$2</definedName>
  </definedNames>
  <calcPr calcId="191029"/>
</workbook>
</file>

<file path=xl/calcChain.xml><?xml version="1.0" encoding="utf-8"?>
<calcChain xmlns="http://schemas.openxmlformats.org/spreadsheetml/2006/main">
  <c r="A130" i="10" l="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124" i="10"/>
  <c r="A125" i="10" s="1"/>
  <c r="A4" i="10"/>
</calcChain>
</file>

<file path=xl/sharedStrings.xml><?xml version="1.0" encoding="utf-8"?>
<sst xmlns="http://schemas.openxmlformats.org/spreadsheetml/2006/main" count="1778" uniqueCount="868">
  <si>
    <t>id_Lotto</t>
  </si>
  <si>
    <t>CIG</t>
  </si>
  <si>
    <t>Stazione Appaltante</t>
  </si>
  <si>
    <t>Oggetto del bando</t>
  </si>
  <si>
    <t>Procedura di scelta del  contraente</t>
  </si>
  <si>
    <t>Importo di aggiudicazione (al lordo degli oneri di
sicurezza ed al netto dell'IVA)</t>
  </si>
  <si>
    <t>Tempi di completamento dell'opera, servizio o fornitura
(Data di effettivo inizio lavori, servizi o forniture)</t>
  </si>
  <si>
    <t>Tempi di completamento dell'opera, servizio o fornitura
(Data di ultimazione lavori, servizi o forniture)</t>
  </si>
  <si>
    <t>Partecipanti</t>
  </si>
  <si>
    <t>Aggiudicatario</t>
  </si>
  <si>
    <t>23-AFFIDAMENTOINECONOMIA-AFFIDAMENTODIRETTO</t>
  </si>
  <si>
    <t>Autorità Garante della Concorrenza e del Mercato
CF:97076950589</t>
  </si>
  <si>
    <t>CF/ P.IVA Aggiudicatario</t>
  </si>
  <si>
    <t>CF/ P.IVA Partecipanti</t>
  </si>
  <si>
    <t xml:space="preserve">AROMACAFFÈ di Nunzella Francesco </t>
  </si>
  <si>
    <t>CAST BOLZONELLA S.r.l.</t>
  </si>
  <si>
    <t>Z4B34C190E</t>
  </si>
  <si>
    <t>OMNIA GROUP S.r.l.</t>
  </si>
  <si>
    <r>
      <t>C.F./P.IVA 01758040834</t>
    </r>
    <r>
      <rPr>
        <sz val="12"/>
        <color theme="1"/>
        <rFont val="Times New Roman"/>
        <family val="1"/>
      </rPr>
      <t xml:space="preserve"> </t>
    </r>
  </si>
  <si>
    <t>P.Iva 05160150289</t>
  </si>
  <si>
    <t>Z7434A7F7C</t>
  </si>
  <si>
    <t>Z6634C282D</t>
  </si>
  <si>
    <t xml:space="preserve">P.IVA 09733540588 </t>
  </si>
  <si>
    <t>P.IVA 05160150289</t>
  </si>
  <si>
    <t>CYBER BEE S.R.L.</t>
  </si>
  <si>
    <t>08-AFFIDAMENTOINECONOMIA-COTTIMOFIDUCIARIO</t>
  </si>
  <si>
    <t>C.F./P.IVA 14559061008</t>
  </si>
  <si>
    <t>1) CYBER BEE S.R.L.
2) IMPIANTI. S.P.A. 
3) SI.S.TEL DI VLADIMIRO DE ANDREIS</t>
  </si>
  <si>
    <t>1) C.F./P.IVA 14559061008
2) C.F./P.IVA 01989510134
3) C.F./P.IVA 01016160515</t>
  </si>
  <si>
    <t>9071763FA3</t>
  </si>
  <si>
    <t xml:space="preserve"> NIELSENIQ ITALY s.r.l. </t>
  </si>
  <si>
    <t xml:space="preserve">CF/P.IVA 11904200158 </t>
  </si>
  <si>
    <t>SWG S.p.A.</t>
  </si>
  <si>
    <t xml:space="preserve">P.IVA 00532540325 </t>
  </si>
  <si>
    <t xml:space="preserve">I-DEAL S.r.l. </t>
  </si>
  <si>
    <t>ZF034B9701</t>
  </si>
  <si>
    <t>C.F./P.IVA 05475890876</t>
  </si>
  <si>
    <t>Human Creative s.r.l.s.</t>
  </si>
  <si>
    <t xml:space="preserve">P.IVA/ C.F. 13795841009 </t>
  </si>
  <si>
    <t>ZA134DBC58</t>
  </si>
  <si>
    <t>Z7A3522DF6</t>
  </si>
  <si>
    <t>STAMPERIA ROMANA S.r.l.</t>
  </si>
  <si>
    <t xml:space="preserve">C.F./P.IVA 05859381005 </t>
  </si>
  <si>
    <t xml:space="preserve">C.F./P.IVA 04319061000 </t>
  </si>
  <si>
    <t>DREAM S.n.c</t>
  </si>
  <si>
    <t>Z1A34FE538</t>
  </si>
  <si>
    <t>TEAM SERVICE Soc. Cons.le a r.l</t>
  </si>
  <si>
    <t>ZD734A81A8</t>
  </si>
  <si>
    <t xml:space="preserve">P.IVA/C.F.07947601006 </t>
  </si>
  <si>
    <t>Z4D3513C67</t>
  </si>
  <si>
    <t>HELP SOFTWARE INC.</t>
  </si>
  <si>
    <t>ESTERO</t>
  </si>
  <si>
    <t>Software One Italia S.R.L.</t>
  </si>
  <si>
    <t>P.I. 06169220966</t>
  </si>
  <si>
    <t>Toner Plus S.a.s. di Giovannangeli Paolo &amp; C</t>
  </si>
  <si>
    <t>Z1635277FF</t>
  </si>
  <si>
    <t xml:space="preserve">C.F./P.IVA 15944431004 </t>
  </si>
  <si>
    <t xml:space="preserve">Human Creative s.r.l.s. unipersonale </t>
  </si>
  <si>
    <t>OFFICINE CONTRACT S.r.l.</t>
  </si>
  <si>
    <t xml:space="preserve">P.IVA 09474861003 </t>
  </si>
  <si>
    <t xml:space="preserve">SO.GEST Impianti S.r.l. </t>
  </si>
  <si>
    <t>Z2A352F30B</t>
  </si>
  <si>
    <t xml:space="preserve">C.F./P.IVA 06526191009 </t>
  </si>
  <si>
    <t xml:space="preserve">Ingroscart S.r.l.  </t>
  </si>
  <si>
    <t xml:space="preserve">C.F./P.IVA 01469840662 </t>
  </si>
  <si>
    <t>ZA535619C9</t>
  </si>
  <si>
    <t>D.ssa SHARON DUNBAR</t>
  </si>
  <si>
    <t>C.F. DNBSRN70R45Z121Y</t>
  </si>
  <si>
    <t xml:space="preserve">STAMPERIA ROMANA S.r.l. </t>
  </si>
  <si>
    <t>PICCHI SRL</t>
  </si>
  <si>
    <t xml:space="preserve">C.F. 08206970587 e P.I. 01989501000 </t>
  </si>
  <si>
    <t>Z593532CD0</t>
  </si>
  <si>
    <t>Arch. Marco Sterbini</t>
  </si>
  <si>
    <t xml:space="preserve">C.F. STRMRC89D26H501D/P.IVA 14925461007 </t>
  </si>
  <si>
    <t>9116993C9E</t>
  </si>
  <si>
    <t>Hera Comm S.p.A.</t>
  </si>
  <si>
    <t>26-AFFIDAMENTODIRETTOINADESIONEADACCORDOQUADRO/CONVENZIONE</t>
  </si>
  <si>
    <t>C.F. 02221101203/P.I. 03819031208</t>
  </si>
  <si>
    <t>ZC3356037A</t>
  </si>
  <si>
    <t xml:space="preserve">Nespresso Italiana </t>
  </si>
  <si>
    <t xml:space="preserve">P.IVA 12886180152 </t>
  </si>
  <si>
    <t>Z2D35388E2</t>
  </si>
  <si>
    <t xml:space="preserve"> SO.GEST IMPIANTI S.r.l</t>
  </si>
  <si>
    <t xml:space="preserve">LABORATORI ITALIANI RIUNITI SPA </t>
  </si>
  <si>
    <t xml:space="preserve">CF/P.IVA 10811810968 </t>
  </si>
  <si>
    <t>Z66357DA87</t>
  </si>
  <si>
    <t xml:space="preserve">GIORGI UFFICIO S.a.s. di Giorgi Maurizio &amp; C. </t>
  </si>
  <si>
    <t xml:space="preserve">OD SU MEPA per la fornitura di n. 1 plotter multifunzione HP DESIGNJET T830 36” formato A0, completo di un set di cartucce ink-jet di 4 colori, nonché di una scorta dei relativi materiali di consumo </t>
  </si>
  <si>
    <t xml:space="preserve">C.F./P.IVA 02322590411 </t>
  </si>
  <si>
    <t xml:space="preserve">EDIL RES 95 SRL </t>
  </si>
  <si>
    <t xml:space="preserve">P.IVA 04522221003 </t>
  </si>
  <si>
    <t>BUCAP S.p.a.</t>
  </si>
  <si>
    <t>C.F. 05195930580/P. IVA 01371361005</t>
  </si>
  <si>
    <t>9143787BBA</t>
  </si>
  <si>
    <t xml:space="preserve">Converge S.p.A. </t>
  </si>
  <si>
    <t xml:space="preserve">P.IVA 04472901000 </t>
  </si>
  <si>
    <t xml:space="preserve">Gestioni. Doc S.r.l. </t>
  </si>
  <si>
    <t xml:space="preserve">P.IVA 02238120485 </t>
  </si>
  <si>
    <t>Z4E35BF01A</t>
  </si>
  <si>
    <t>NETICA S.R.L.</t>
  </si>
  <si>
    <t xml:space="preserve">P.I. 03152390245 </t>
  </si>
  <si>
    <t xml:space="preserve"> IT SMART CO SRL </t>
  </si>
  <si>
    <t>91386035C3</t>
  </si>
  <si>
    <t xml:space="preserve">P.IVA:12339841004 </t>
  </si>
  <si>
    <t xml:space="preserve"> HITECH DISTRIBUZIONE INFORMATICA S.r.l. </t>
  </si>
  <si>
    <r>
      <t>C.F./P.IVA: 1097706</t>
    </r>
    <r>
      <rPr>
        <sz val="12"/>
        <color rgb="FF000000"/>
        <rFont val="Times New Roman"/>
        <family val="1"/>
      </rPr>
      <t>1000</t>
    </r>
  </si>
  <si>
    <t xml:space="preserve">  1. A.G. INFORMATICA SRL		
  2. ADESA SRL			
  3. ALCANTARA SRL			
  4. BAGNETTI SRL			
  5. C2 SRL			
  6. CALABRESE ELETTRONICA SRL 
  7. CARTO COPY SERVICE SRL 	
  8. CORE SISTEMI SRL		
  9. DAVE PRO SRL			
10. ERREBIAN SPA			
11. ETT SRL
12. EUROME SRL			
13. EXTREMEBIT SRL		
14. F.G.S. SRL			
15. FINBUC SRL			
16. FMTECHNOLOGY SRL		
17. FRANGI SRLS			
18. GLOBAL EXPRESS SRL		
19. HITECH DISTRIBUZIONE INFORMATICA SRL   
20. HITECO SPA			
21. I &amp; C SRL				
22. IMPIANTI SPA			
23. INBIS SRL				
24. INFOBIT SHOP SRL		
25. IT SMART CO SRL		
26. KORA SISTEMI INFORMATICI SRL   
27. L2 SOLUZIONI SRL		
28. LAND SRL				
29. MEMOGRAPH di PANERO GIOVANNA 
30. MULTIDATA di CAVA LUCA &amp; C. SAS    
31. NA.EL. SRL				
32. NET &amp; SOFT SAS di GIROLAMO GIACOMO &amp; C. 
33. OUTSOURCING NETWORK SISTEMI SRL 
34. PC SERVICE DI ROCCO LUONGO 
35. PLUG-IN SRL			
36. POSDATA SRL			
37. PROFESSIONAL SERVICE SRL	
38. QUASARTEK SRL			
39. R.C.M. ITALIA SRL		
40. SOGEVE SRL 			
41. TRADE AND RENTAL SRL
42. VMWAY SRL			</t>
  </si>
  <si>
    <t xml:space="preserve">  1. C.F./P.IVA 04641681004
  2. C.F./ P.IVA: 07268620726
  3. C.F./ P.IVA: 03359340837
  4. C.F./ P.IVA: 04002141002
  5. C.F./ P.IVA: 01121130197
  6. C.F./ P.IVA: 05694670729
  7. C.F./ P.IVA: 04864781002
  8. C.F./ P.IVA: 08522211005
  9. C.F./ P.IVA: 01928200441
10. C.F: 08397890586/P.IVA 02044501001
11. C.F./ P.IVA: 04606020875
12. C.F./ P.IVA: 07820851009
13. C.F./ P.IVA: 05036810652
14. C.F./ P.IVA: 01557310164
15. C.F./ P.IVA: 08573761007
16. C.F./ P.IVA: 04976680753
17. C.F./ P.IVA: 04179660248
18. C.F./ P.IVA: 12329431006
19. C.F./ P.IVA: 10977061000
20. C.F./ P.IVA: 10751490961
21. C.F./ P.IVA: 03678891007
22. C.F./ P.IVA: 01989510134
23. C.F./ P.IVA: 09251001211
24. C.F./ P.IVA: 01217530656
25. C.F./ P.IVA: 12339841004
26. C.F./ P.IVA: 02048930206
27. C.F./ P.IVA: 12032571007
28. C.F./ P.IVA: 04554571002
29. C.F:PNRGNN63P67B111F/ P.IVA:01866580812
30. C.F./ P.IVA: 02160230781
31. C.F.05841550634/ P.IVA: 207709061732. C.F./ P.IVA 02049520816
33.	OUTSOURCING NETWORK SISTEMI SRL C.F./ P.IVA: 06496331007
34.	PC SERVICE DI ROCCO LUONGO C.F.LNGRCC75E13G942B/P.IVA: 01279410763
35.	PLUG-IN SRL			C.F./ P.IVA: 12138740159
36.	POSDATA SRL			C.F./ P.IVA: 01647390812
37.	PROFESSIONAL SERVICE SRL	C.F./ P.IVA: 02229140781
38.	QUASARTEK SRL			C.F./ P.IVA: 02229140781
39.	R.C.M. ITALIA SRL		C.F./ P.IVA: 06736060630
40.	SOGEVE SRL			C.F./ P.IVA: 09721921212
41.	TRADE AND RENTAL SRL	C.F./ P.IVA: 05366861002
42.	VMWAY SRL			C.F./ P.IVA: 12165041000
</t>
  </si>
  <si>
    <t>GUNNEBO ITALIA ENTRANCE CONTROL S.R.L.</t>
  </si>
  <si>
    <t xml:space="preserve">C.F./P.IVA 11982050962 </t>
  </si>
  <si>
    <t>Istituto Poligrafico e Zecca dello Stato</t>
  </si>
  <si>
    <t xml:space="preserve">C.F. 00399810589/P.IVA 00880711007 </t>
  </si>
  <si>
    <t>ZB535D75A8</t>
  </si>
  <si>
    <t xml:space="preserve">OFFICINE CONTRACT S.r.l. </t>
  </si>
  <si>
    <t>C.F./P.IVA 09474861003</t>
  </si>
  <si>
    <t xml:space="preserve">OD MEPA FORNITURA CORNICI PER AFFISSIONE SEGNALETICA VIE DI ESODO ANTINCENDIO PER SEDE AGCM </t>
  </si>
  <si>
    <t xml:space="preserve">OD MEPA FORNITURA URGENTE MASCHERINE FFP2 </t>
  </si>
  <si>
    <t xml:space="preserve">FORNITURA CAPSULE CAFFE' PER INCONTRI ISTITUZIONALI </t>
  </si>
  <si>
    <t>AGGIUDICAZIONE RDO SU MEPA PER LA FORNITURA DI N.380 TELEFONI CISCO E RELATIVI ACCESSORI PER SEDE AGCM</t>
  </si>
  <si>
    <t xml:space="preserve">TD MEPA SERVIZI DI SVOLGIMENTO INDAGINE PRESSO I CONSUMATORI </t>
  </si>
  <si>
    <t xml:space="preserve">OD MEPA FORNITURA PURIFICATORE D'ARIA  HOT+COOL </t>
  </si>
  <si>
    <t>SERVIZIO DI IMPAGINAZIONE RELAZIONE ANNUALE SULLO STATO DELLA CONCORRENZA NEL SETTORE DELLA DISTRIBUZIONE CINEMATOGRAFICA</t>
  </si>
  <si>
    <t>SERVIZIO DI STAMPA TIPOGRAFICA DELLA RELAZIONE ANNUALE SULLO STATO DELLA CONCORRENZA NEL SETTORE DELLA DISTRIBUZIONE CINEMATOGRAFICA</t>
  </si>
  <si>
    <t>TD MEPA SERVIZIO DI SANIFICAZIONE SETTIMANALE LOCALI SEDE AGCM</t>
  </si>
  <si>
    <t>MAINTENANCE ANNNUALE SW POWER TOOLS 14.0</t>
  </si>
  <si>
    <t xml:space="preserve">OD MEPA LICENZA ANNUALE CORPORATE TEAMVIEWER PER CALL CENTER </t>
  </si>
  <si>
    <t>OD MEPA FORNITURA CONFEZIONI CARTA ASCIUGAMANI</t>
  </si>
  <si>
    <t>TD MEPA SERVIZIO DI GRAFICA E IMPAGINAZIONE RELAZIONI E PUBBLICAZIONI PERIODICHE DI AGCM</t>
  </si>
  <si>
    <t>LAVORI DI RIQUALIFICAZIONE SISTEMA AERAZIONE IMPIANTO VCM DELL'UFFICIO PROTOCOLLO</t>
  </si>
  <si>
    <t xml:space="preserve">TD MEPA ACCORDO QUADRO PER FORNITURA GEL DISINFETTANTE IN TANICHE </t>
  </si>
  <si>
    <t>SERVIZIO DI TRADUZIONE ATTI E DOCUMENTI IN OCCASIONE DI INCONTRI ISTITUZIONALI, ANCHE IN AMBITO INTERNAZIONALE, DEI VERTICI PER 1 ANNO CON OPZIONE DI RINNOVO PER 12 MESI</t>
  </si>
  <si>
    <t xml:space="preserve">STAMPA TIPOGRAFICA 15 COPIE RELAZIONE SEMESTRALE CONFLITTO D'INTERESSI (2° semestre 2021) </t>
  </si>
  <si>
    <t>SOSTITUZIONE  TENDE DA INTERNO DI ALCUNI UFFICI SEDE AGCM</t>
  </si>
  <si>
    <t xml:space="preserve">ADESIONE ACCORDO QUADRO CONSIP "SERVIZI APPLICATIVI IN OTTICA CLOUD" - LOTTO 7 PER SERVIZI PMO per la gestione, manutenzione e sviluppo dell’intero parco applicativo AGCM  </t>
  </si>
  <si>
    <t>RTI tra KPMG ADVISORY S.P.A.(mandataria), ARTHUR D. LITTLE S.P.A.,  UNIVERSITÀ COMMERCIALE “LUIGI BOCCONI”  e DOXA S.P.A. (mandanti)</t>
  </si>
  <si>
    <t>TRATTATIVA DIRETTA SU TUTTOGARE PA  PER SERVIZI DI SUPPORTO TECNICO PER I LAVORI DI REDISTRIBUZIONE DI ALCUNI SPAZI INTERNI DELLA SEDE AGCM</t>
  </si>
  <si>
    <t>ADESIONE CONVENZIONE CONSIP "ENERGIA ELETTRICA 19 - LOTTO 10" OPZIONE VERDE A PREZZO FISSO PER 12 MESI</t>
  </si>
  <si>
    <t>FORNITURA CAPSULE NESPRESSO PER INCONTRI ISTITUZIONALI</t>
  </si>
  <si>
    <t>TRATTATIVA DIRETTA SU TUTTOGARE PER ACCORDO QUADRO SOMMINISTRAZIONE TEST COVID PER 6 MESI</t>
  </si>
  <si>
    <t>TD MEPA STUDIO DI FATTIBILITA' PER RIQUALIFICAZIONE IMPIANTO DI ARIA PRIMARIA  E IMPIANTO DI CONDIZIONAMENTO</t>
  </si>
  <si>
    <t>TD MEPA LAVORI DI RIDISTRIBUZIONE SPAZI INTERNI DI ALCUNI UFFICI SEDE AGCM</t>
  </si>
  <si>
    <t>ESERCIZIO OPZIONE RINNOVO PER GESTIONE ARCHIVIO REMOTO AGCM PER 24 MESI</t>
  </si>
  <si>
    <t>ADESIONE CONVENZIONE CONSIP "TECNOLOGIE SERVER 3" - LOTTO 6 -FORNITURA SERVER HPE PROLIANT CON MANUTENZIONE PER 36 MESI</t>
  </si>
  <si>
    <t>OD MEPA SERVIZIO ASSISTENZA TECNICA PER SCANNER PLANETARIO  PER 1 ANNO</t>
  </si>
  <si>
    <t xml:space="preserve">OD MEPA  RINNOVO MANUTENZIONE E SUPPORTO TECNICO CITRIX ADC MPX 5901 Advanced Edition PER 1 ANNO </t>
  </si>
  <si>
    <t>TD MEPA SERVIZI DI PRESIDIO ON SITE, CONDUZIONE PROGETTI TECNOLOGICI E SUPPORTO SPECIALISTICO SUL SISTEMA INFORMATIVO AGCM</t>
  </si>
  <si>
    <t>AGGIUDICAZIONE RDO MEPA FORNITURA 330 MONITOR PHILIPS CON WEBCAM INTEGRATA</t>
  </si>
  <si>
    <t>SERVIZIO ANNUALE DI MANUTENZIONE FULL-SERVICE PER SISTEMA GUNNEBO DI CONTROLLO ACCESSI ALLA SEDE AGCM</t>
  </si>
  <si>
    <t xml:space="preserve">SPESE DI PUBBLICAZIONE SU GURI DEL BANDO DI GARA PER COPERTURA ASSICURATIVA RC PATRIMONIALE </t>
  </si>
  <si>
    <t>AGGIORNAMENTO TABELLONI SINOTTICI SEDE AGCM PER NOMINA SEGRETARIO GENERALE</t>
  </si>
  <si>
    <t>Z0F358B05A</t>
  </si>
  <si>
    <t>Z3935D60FB</t>
  </si>
  <si>
    <t xml:space="preserve">Il Sole 24 Ore SpA
</t>
  </si>
  <si>
    <t>Z4A35D60A9</t>
  </si>
  <si>
    <t xml:space="preserve">SPESE DI PUBBLICAZIONE SU QUOTIDIANO NAZIONALE E LOCALE DEL BANDO DI GARA PER COPERTURA ASSICURATIVA RC PATRIMONIALE </t>
  </si>
  <si>
    <t>CAIRORCS Media S.p.A.</t>
  </si>
  <si>
    <t>C.F. 11484370967</t>
  </si>
  <si>
    <t>C.F./P.IVA   00777910159</t>
  </si>
  <si>
    <t>C.F./P.IVA  00777910159</t>
  </si>
  <si>
    <t>ACCORDO QUADRO PER 3 ANNI PER LA FORNITURA DI CONFEZIONI ACQUA MINERALE PER INCONTRI ISTITUZIONALI PRESSO LA SEDE AGCM</t>
  </si>
  <si>
    <t>AGGIORNAMENTO TABELLONI SINBOTTICI SEDE AGCM PER NOMINA NUOVO COMPONENTE</t>
  </si>
  <si>
    <t>C.F./P.IVA  04662680158</t>
  </si>
  <si>
    <t>04 - PROCEDURA NEGOZIATA SENZA PREVIA PUBBLICAZIONE DEL BANDO</t>
  </si>
  <si>
    <t>Importo pagato nel 2022 al netto dell'IVA</t>
  </si>
  <si>
    <t>ZA534DC930</t>
  </si>
  <si>
    <t>Z1F34D0C1E</t>
  </si>
  <si>
    <t>SPESE PUBBLICAZIONE SU QUOTIDIANO NAZIONALE E LOCALE DI AVVISO APPALTO AGGIUDICATO GARA APERTA SERVIZIO DI BROKERAGGIO ASSICURATIVO PER AGCM, CONSOB, BANCA D'ITALIA</t>
  </si>
  <si>
    <t>RCS MediaGroup S.p.A. Gruppo editoriale del “Corriere della Sera”</t>
  </si>
  <si>
    <t>C.F./P.IVA 12086540155</t>
  </si>
  <si>
    <t>A. Manzoni &amp; C. S.p.A.</t>
  </si>
  <si>
    <t>C.F./P.IVA 04705810150</t>
  </si>
  <si>
    <t>Z0C343F92B</t>
  </si>
  <si>
    <t>SPESE PUBBLICAZIONE SU GURI DI AVVISO APPALTO AGGIUDICATO GARA APERTA SERVIZIO DI BROKERAGGIO ASSICURATIVO PER AGCM, CONSOB, BANCA D'ITALIA</t>
  </si>
  <si>
    <t>Z4E34D0C0A</t>
  </si>
  <si>
    <t>SPESE PUBBLICAZIONE SU QUOTIDIANO NAZIONALE E LOCALE DI AVVISO APPALTO AGGIUDICATO GARA APERTA PER SERVIZI ASSICURATIVI</t>
  </si>
  <si>
    <t>LEXMEDIA s.r.l.</t>
  </si>
  <si>
    <t>P.IVA 09147251004</t>
  </si>
  <si>
    <t>Z6434D0C16</t>
  </si>
  <si>
    <t>CAIRORCS MEDIA S.p.A.</t>
  </si>
  <si>
    <t>C.F./P.IVA 11484370967</t>
  </si>
  <si>
    <t>Z75347F6AF</t>
  </si>
  <si>
    <t>SPESE PUBBLICAZIONE SU GURI DI AVVISO APPALTO AGGIUDICATO GARA APERTA SERVIZI  ASSICURATIVI</t>
  </si>
  <si>
    <t>ZF5343A0FA</t>
  </si>
  <si>
    <t>AGGIUDICAZIONE RDO  MEPA PER  N.38 LICENZE QLIK SENSE SUBSCRIPTION PER 3 ANNI</t>
  </si>
  <si>
    <t>1) INTERSISTEMI ITALIA SPA 
2) CARTESIO SRL
3) PLUG IN SRL.
4) ETHICA SYSTEM SRL 
5) INFODATI SPA</t>
  </si>
  <si>
    <t>1) C.F.08025010581/ P.IVA 01937781001;
2) C.F./P.IVA 06685211002;
3) C.F./P.IVA 12138740159;
4) C.F./P.IVA  06580230727
5) C.F./P.IVA 02075900247</t>
  </si>
  <si>
    <t>ETHICA SYSTEM SRL</t>
  </si>
  <si>
    <t>C.F./P.IVA: 06580230727</t>
  </si>
  <si>
    <t>ZCE3527C7D</t>
  </si>
  <si>
    <t>ACTALIS S.P.A.</t>
  </si>
  <si>
    <t xml:space="preserve">OD SU MEPA del rinnovo annuale del “Certificato SSL Wild Card DV *.agcm.it” </t>
  </si>
  <si>
    <t xml:space="preserve">P.IVA/C.F. 03358520967 </t>
  </si>
  <si>
    <t xml:space="preserve"> EDENRED ITALIA SRL  </t>
  </si>
  <si>
    <t xml:space="preserve">TD SU MEPA  per il servizio sostitutivo di mensa tramite emissione di buoni pasto elettronici con stipula di un Accordo Quadro con unico fornitore </t>
  </si>
  <si>
    <t xml:space="preserve">P. IVA 09429840151 </t>
  </si>
  <si>
    <t>Z8D35C07F2</t>
  </si>
  <si>
    <t xml:space="preserve">FOTOLITO MOGGIO SRL </t>
  </si>
  <si>
    <t xml:space="preserve">TD SU MEPA del servizio di stampa, allestimento, consegna e trasporto delle pubblicazioni e degli stampati tipografici - </t>
  </si>
  <si>
    <t xml:space="preserve">C.F./P.IVA 11807721003 </t>
  </si>
  <si>
    <t>Z8F36017C8</t>
  </si>
  <si>
    <t xml:space="preserve">Servizio di supporto tecnico per attività di spostamento tra i piani di 7 fotocopiatrici multifunzione KYOCERA   </t>
  </si>
  <si>
    <t>KYOCERA Document Solutions Italia S.p.A.</t>
  </si>
  <si>
    <t xml:space="preserve">P.IVA 02973040963 </t>
  </si>
  <si>
    <t>Z153608FDA</t>
  </si>
  <si>
    <t xml:space="preserve"> ICP di Alessandro Marosa</t>
  </si>
  <si>
    <t xml:space="preserve">ESERCIZIO OPZIONE DI RINNOVO servizio utilizzo materiale fotografico a supporto della pubblicazione sul sito istituzionale dei comunicati stampa dell’Autorità </t>
  </si>
  <si>
    <r>
      <t>C.F.</t>
    </r>
    <r>
      <rPr>
        <sz val="12"/>
        <color rgb="FF28009A"/>
        <rFont val="Times New Roman"/>
        <family val="1"/>
      </rPr>
      <t xml:space="preserve"> </t>
    </r>
    <r>
      <rPr>
        <sz val="12"/>
        <color theme="1"/>
        <rFont val="Times New Roman"/>
        <family val="1"/>
      </rPr>
      <t xml:space="preserve">MRSLSN64P28F205T / P.IVA 03949340966 </t>
    </r>
  </si>
  <si>
    <t xml:space="preserve"> Leasys S.p.A. </t>
  </si>
  <si>
    <t>ADESIONE ACCORDO QUADRO CONSIP "VEICOLI IN NOLEGGIO - EDIZIONE I" - Lotto 2 - noleggio senza conducente n. 1 autovettura elettrica PEUGEOT 208 per 48 mesi</t>
  </si>
  <si>
    <t>P.IVA 06714021000 / C.F. 08083020019</t>
  </si>
  <si>
    <t>91802451D5</t>
  </si>
  <si>
    <t xml:space="preserve">Accenture S.P.A. </t>
  </si>
  <si>
    <t xml:space="preserve">TD MEPA CONTRATTO PONTE PER APPLICATIVO WEB RATING e Sistema Controllo di Gestione per l’Autorità </t>
  </si>
  <si>
    <t xml:space="preserve">P.IVA: 13454210157 </t>
  </si>
  <si>
    <t xml:space="preserve"> PreviGen Assistenza</t>
  </si>
  <si>
    <t>C.F. 94053730266</t>
  </si>
  <si>
    <t>ZF836143AC</t>
  </si>
  <si>
    <t>Manifatture Di Porto s.r.l.</t>
  </si>
  <si>
    <t xml:space="preserve">CF/P.IVA 0844413100 </t>
  </si>
  <si>
    <t>5.071.547,5*</t>
  </si>
  <si>
    <t xml:space="preserve">BRUMAR Divise s.r.l. </t>
  </si>
  <si>
    <t xml:space="preserve">Fornitura una divisa completa da uomo  per nuovo dipendente con mansioni di autista </t>
  </si>
  <si>
    <t xml:space="preserve">CF/P.Iva 03596871008 </t>
  </si>
  <si>
    <t>Z3835FC581</t>
  </si>
  <si>
    <t xml:space="preserve">DIGI.ONE S.R.L.  </t>
  </si>
  <si>
    <t>TD MEPA CONTRATTO PONTE servizio di manutenzione correttiva, adeguativa ed evolutiva inerente all’applicativo Web Concorsi per l’Autorità</t>
  </si>
  <si>
    <t xml:space="preserve">P.IVA: 01281410553 </t>
  </si>
  <si>
    <t xml:space="preserve">Studio Paris Engineering S.r.l. </t>
  </si>
  <si>
    <t xml:space="preserve">TD SU MEPA  per il servizio di “Direzione lavori, Coordinamento della sicurezza in fase di esecuzione, assistenza al collaudo e prove di accettazione” </t>
  </si>
  <si>
    <t>C.F./P.IVA 01982240663</t>
  </si>
  <si>
    <t>ZC23632E0F</t>
  </si>
  <si>
    <t>CAMANO S.r.l.</t>
  </si>
  <si>
    <t xml:space="preserve">OD MEPA fornitura di una cartelliera blindata a 7 sportelli </t>
  </si>
  <si>
    <t xml:space="preserve">P.IVA 00122470511 </t>
  </si>
  <si>
    <t xml:space="preserve">Sistemi Informativi S.R.L. </t>
  </si>
  <si>
    <t xml:space="preserve">TD SU MEPA per l'affidamento dei servizi di consulenza tecnico/applicativa per l’Autorità </t>
  </si>
  <si>
    <t xml:space="preserve">P.IVA: 06310880585 </t>
  </si>
  <si>
    <t xml:space="preserve">TD TUTTOGAREPA SERVIZI DI SUPPORTO TECNICO INGEGNERISTICO PER INTERVENTI SU IMMOBILE SEDE AGCM PER 2 ANNI CON OPZIONE RINNOVO PER 12 MESI </t>
  </si>
  <si>
    <t>Z74366FA40</t>
  </si>
  <si>
    <t xml:space="preserve">AREA UFFICIO di Martin Martina </t>
  </si>
  <si>
    <t xml:space="preserve">OD MEPA fornitura n. 60 risme di carta A3  </t>
  </si>
  <si>
    <t xml:space="preserve">P.IVA 00750690299 </t>
  </si>
  <si>
    <t xml:space="preserve"> Myprintservice S.r.l.</t>
  </si>
  <si>
    <t>ZCE3674C5B</t>
  </si>
  <si>
    <t xml:space="preserve">C.F./P.Iva 13407171001 </t>
  </si>
  <si>
    <t xml:space="preserve">P.IVA 11572361001 </t>
  </si>
  <si>
    <t>CAFFÈ CLUB di Pizzuti Adriano</t>
  </si>
  <si>
    <t xml:space="preserve">AD per la fornitura di caffè  NESPRESSO </t>
  </si>
  <si>
    <t xml:space="preserve">Libreria Kappa di Cappabianca Riccardo SNC </t>
  </si>
  <si>
    <t xml:space="preserve">CF e P.Iva 04485721007 </t>
  </si>
  <si>
    <t>30.000,00*</t>
  </si>
  <si>
    <t>Z66365D151</t>
  </si>
  <si>
    <t xml:space="preserve">OD SU MEPA per la fornitura di distributori per materiale di consumo dei servizi igienici e di distributori di gel igienizzante </t>
  </si>
  <si>
    <t>ZC6366FAC8</t>
  </si>
  <si>
    <t>Z34366FAA6</t>
  </si>
  <si>
    <t xml:space="preserve"> EMAC SRL</t>
  </si>
  <si>
    <t>FOR. ME. SA. SRL</t>
  </si>
  <si>
    <t xml:space="preserve"> ILE MEDICAL SRL </t>
  </si>
  <si>
    <t xml:space="preserve">PAPER-INGROSS
</t>
  </si>
  <si>
    <t>ZD8366FABB</t>
  </si>
  <si>
    <t>Z14366FAD9</t>
  </si>
  <si>
    <t xml:space="preserve">C.F./P.IVA 00531920783 </t>
  </si>
  <si>
    <t xml:space="preserve">C.F./P.IVA 01609760887 </t>
  </si>
  <si>
    <t xml:space="preserve">C.F./P.IVA 01714420344 </t>
  </si>
  <si>
    <t xml:space="preserve">C.F./P.IVA 01127470951 </t>
  </si>
  <si>
    <t xml:space="preserve"> Maggioli Spa </t>
  </si>
  <si>
    <t>P.IVA 02066400405</t>
  </si>
  <si>
    <t xml:space="preserve"> DIGI.ONE S.R.L.</t>
  </si>
  <si>
    <t>TD SU MEPA del servizio di manutenzione del sistema di gestione del protocollo informatico (GEPROT) in uso presso l’Autorità</t>
  </si>
  <si>
    <t xml:space="preserve">M-GROUP S.R.L. </t>
  </si>
  <si>
    <t xml:space="preserve">TD SU MEPA per il servizio di sostituzione delle tende da interno, a bande verticali, presenti nei locali adibiti a ufficio della sede dell’Autorità </t>
  </si>
  <si>
    <t>P.I./C.F. 02084900691</t>
  </si>
  <si>
    <t>P.IVA 01573850516</t>
  </si>
  <si>
    <t>Aruba S.p.A.</t>
  </si>
  <si>
    <t>92225988A0</t>
  </si>
  <si>
    <t>REPAS LUNCH COUPON SRL</t>
  </si>
  <si>
    <t xml:space="preserve">ADESIONE ALLA CONVENZIONE CONSIP "BUONI PASTO EDIZIONE 9" LOTTO 7  mediante ODA n. 6793535   per  una durata di 24 mesi </t>
  </si>
  <si>
    <t xml:space="preserve">P. IVA 08122660585 </t>
  </si>
  <si>
    <t>ZARA Appalti S.r.l.</t>
  </si>
  <si>
    <t xml:space="preserve">CF/P.IVA 03921070615 </t>
  </si>
  <si>
    <t>Z0A36C2F8D</t>
  </si>
  <si>
    <t xml:space="preserve">CF/P.Iva 14530051003 </t>
  </si>
  <si>
    <t>DM Cultura s.r.l.</t>
  </si>
  <si>
    <t xml:space="preserve">Magitek Innovation Technology (Abbr. Magitek It) S.R.L. </t>
  </si>
  <si>
    <t>Z60367D36D</t>
  </si>
  <si>
    <t xml:space="preserve">P.IVA/CF 10966730961 </t>
  </si>
  <si>
    <t>ZA736AFEC8</t>
  </si>
  <si>
    <t xml:space="preserve"> ditta MAURIZIO TULIOZZI </t>
  </si>
  <si>
    <t xml:space="preserve">AD per l'acquisto di n. 5 targhe complete di astuccio da consegnare ai vincitori del "Premio Antitrust 2021" </t>
  </si>
  <si>
    <t xml:space="preserve">P.IVA 09456120584 </t>
  </si>
  <si>
    <t>TD SU MEPA di un Accordo Quadro con FINBUC SRL  per la “fornitura in sostituzione di dispositivi tecnologici APPLE”</t>
  </si>
  <si>
    <t>FINBUC SRL</t>
  </si>
  <si>
    <t xml:space="preserve">P.I. 08573761007 </t>
  </si>
  <si>
    <t>9223224D36</t>
  </si>
  <si>
    <t xml:space="preserve">ICEM SPA </t>
  </si>
  <si>
    <t xml:space="preserve">TD SU TUTTOGARE PA per i servizi correlati allo svolgimento della cerimonia di conferimento del Premio Antitrust 2021 da svolgersi nell' Hotel Parco dei Principi </t>
  </si>
  <si>
    <t xml:space="preserve">P.IVA 00272650631 </t>
  </si>
  <si>
    <t xml:space="preserve"> Italware S.r.l</t>
  </si>
  <si>
    <t xml:space="preserve">ADESIONE ALLA CONVENZIONE CONSIP "TECNOLOGIE SERVER 3" LOTTO 3 “Server rackable bi-processore base"  per la fornitura di n.°2 server Lenovo ThinkSystem e relativi accessori </t>
  </si>
  <si>
    <t>P.IVA 02102821002</t>
  </si>
  <si>
    <t>ZB736BE981</t>
  </si>
  <si>
    <t>Human Creative s.r.l.s. unipersonale</t>
  </si>
  <si>
    <t>ZD536BD914</t>
  </si>
  <si>
    <t xml:space="preserve">ing. Lelio Della Pietra </t>
  </si>
  <si>
    <t xml:space="preserve">TD TUTTOGARE PA per il servizio di supporto specialistico per l’innovazione e il potenziamento del sistema informatico dell’Autorità </t>
  </si>
  <si>
    <t>Z6D3685955</t>
  </si>
  <si>
    <t xml:space="preserve">C.F. DLLLLE74D20F839Q e P.I. 05449271211 </t>
  </si>
  <si>
    <t>Z8236E19C6</t>
  </si>
  <si>
    <t>Agenzia ANSA</t>
  </si>
  <si>
    <t xml:space="preserve">P.Iva 00876481003 </t>
  </si>
  <si>
    <t>ZB93690F98</t>
  </si>
  <si>
    <t>ITAL ISTITUTO DI TUTELA E ASSISTENZA LAVORATORI (UIL)</t>
  </si>
  <si>
    <t xml:space="preserve">C.F. 00272650631 </t>
  </si>
  <si>
    <t>ZAD36C14E4</t>
  </si>
  <si>
    <t xml:space="preserve">professionista Franco Tallarita </t>
  </si>
  <si>
    <t xml:space="preserve">C.F. TLLFNC50D04H501B/P.IVA 16114921006 </t>
  </si>
  <si>
    <t>ZD83699282</t>
  </si>
  <si>
    <t>ZE23699243</t>
  </si>
  <si>
    <t>Z1836992B9</t>
  </si>
  <si>
    <t>ZEB36993B5</t>
  </si>
  <si>
    <t>Z2036992EB</t>
  </si>
  <si>
    <t>ANSA</t>
  </si>
  <si>
    <t>Z453699316</t>
  </si>
  <si>
    <t>ZEF36ED502</t>
  </si>
  <si>
    <t>9COLONNE</t>
  </si>
  <si>
    <t>Z26369938E</t>
  </si>
  <si>
    <t>ITALPRESS</t>
  </si>
  <si>
    <t>AGI - Agenzia Giornalistica Italiana SpA</t>
  </si>
  <si>
    <t>00441140589</t>
  </si>
  <si>
    <t>ADNKRONOS SpA</t>
  </si>
  <si>
    <t>00453850588</t>
  </si>
  <si>
    <t>ASKANEWS SpA</t>
  </si>
  <si>
    <t>07201450587</t>
  </si>
  <si>
    <t>IL SOLE 24 ORE SpA - Radiocor</t>
  </si>
  <si>
    <t>00777910159</t>
  </si>
  <si>
    <t>00391130580</t>
  </si>
  <si>
    <t>COM.E COMUNICAZIONE &amp; EDITORIA s.r.l.</t>
  </si>
  <si>
    <t>08252061000</t>
  </si>
  <si>
    <t>05125621002</t>
  </si>
  <si>
    <t>01868790849</t>
  </si>
  <si>
    <t>LAPRESSE SpA</t>
  </si>
  <si>
    <t>06723500010</t>
  </si>
  <si>
    <t xml:space="preserve">ADESIONE ACCORDO QUADRO CONSIP "Servizi di gestione integrata delle trasferte di lavoro 4" - "quota PAC" - </t>
  </si>
  <si>
    <t xml:space="preserve">Cisalpina Tours S.p.A.  </t>
  </si>
  <si>
    <t xml:space="preserve">P.I. 00637950015 </t>
  </si>
  <si>
    <t>Z6036E40A7</t>
  </si>
  <si>
    <t xml:space="preserve">I.C.R. S.P.A. </t>
  </si>
  <si>
    <t xml:space="preserve">TD SU MEPA per la fornitura di materiali di consumo d’ufficio </t>
  </si>
  <si>
    <t xml:space="preserve">P.I./C.F. 05466391009 </t>
  </si>
  <si>
    <t>ZD0369934B</t>
  </si>
  <si>
    <t xml:space="preserve">TRATTATIVA DIRETTA TUTTO GARE per il rinnovo annuale dell'agenzia di stampa LAPRESSE  </t>
  </si>
  <si>
    <t>01 - PROCEDURA APERTA</t>
  </si>
  <si>
    <t>CONTRATTO ATTUATIVO PER SERVIZI DI ASSISTENZA SANITARIA E MEDICINA PREVENTIVA PER AGCM A SEGUITO DI PROCEDURA APERTA SOPRA SOGLIA COMUNITARIA - LOTTO UNICO  ESPLETATA DA BANCA D'ITALIA ANCHE PER AGCM CIG DI GARA 9022882DC3</t>
  </si>
  <si>
    <t>9265436FA7</t>
  </si>
  <si>
    <t xml:space="preserve">Fornitura di un impermeabile da uomo per divisa personale con mansione di autista </t>
  </si>
  <si>
    <t>Z6D36A419B</t>
  </si>
  <si>
    <t>Z25366762A</t>
  </si>
  <si>
    <t>Studio di Architettura e Ingegneria NDA –
Notarangelo Davide Architetto</t>
  </si>
  <si>
    <t>C.F. NTRDVD87A07H926W / P.IVA
04211450715</t>
  </si>
  <si>
    <t xml:space="preserve"> servizio di stampa del logo dell’Autorità in formato backdrop</t>
  </si>
  <si>
    <t>Fornitura di CIALDE caffè per incontri istituzionali presso sede AGCM</t>
  </si>
  <si>
    <t>Z80369CC2B</t>
  </si>
  <si>
    <t>ZF7369CCDE</t>
  </si>
  <si>
    <t>TD SU MEPA per la fornitura di libri italiani in favore dell’Autorità per 1 anno con opzione di rinnovo per 1 anno</t>
  </si>
  <si>
    <t>TD SU MEPA per la fornitura di libri internazionali in favore dell’Autorità per 1 anno con opzione di rinnovo per 1 anno</t>
  </si>
  <si>
    <t>Z4136770DE</t>
  </si>
  <si>
    <t xml:space="preserve">Esercizio dell'opzione di rinnovo per un biennio del  servizio di erogazione, conduzione e assistenza in cloud del sito www.agcm.it e degli altri servizi web dell’Autorità </t>
  </si>
  <si>
    <t xml:space="preserve">Servizio di formazione ed affiancamento sul catalogo della Biblioteca e sul software Sebina </t>
  </si>
  <si>
    <t xml:space="preserve">OD MEPA per la fornitura di n.°150 cavi USB type C to Display port </t>
  </si>
  <si>
    <t xml:space="preserve">Servizio di realizzazione di immagine con logo dell’Autorità </t>
  </si>
  <si>
    <t>Servizio di nleggio dell’antenna parabolica per la ricezione del notiziario dell’agenzia ANSA</t>
  </si>
  <si>
    <t>TD TUTTOGAREPA per il servizio di supporto in materia previdenziale e assistenziale  per AGCM per 2 anni con opzione di rinnovo per 2 anni</t>
  </si>
  <si>
    <t xml:space="preserve">Servizio video fotografico in occasione della cerimonia per il conferimento del Premio Antitrust </t>
  </si>
  <si>
    <t xml:space="preserve">TD TUTTOGARE per abbonamento Agenzia di stampa AGI </t>
  </si>
  <si>
    <t>TD TUTTOGARE per abbonamento Agenzia di stampa  AdnKronos</t>
  </si>
  <si>
    <t xml:space="preserve">TD TUTTOGARE per abbonamento Agenzia di stampa Askanews </t>
  </si>
  <si>
    <t xml:space="preserve">TD MEPA per abbonamento all'Agenzia di stampa  Radiocor de Il Sole 24 Ore </t>
  </si>
  <si>
    <t>TD TUTTOGARE per abbonamento Agenzia di stampa  Ansa</t>
  </si>
  <si>
    <t xml:space="preserve">TD TUTTOGARE per abbonamento Agenzia di stampa  Dire </t>
  </si>
  <si>
    <t xml:space="preserve"> abbonamento alle Agenzi di stampa 9Colonne </t>
  </si>
  <si>
    <t>TD TUTTOGARE per abbonamento Agenzia di stampa Italpress</t>
  </si>
  <si>
    <t>ZEF369A08D</t>
  </si>
  <si>
    <t>9012646EBF</t>
  </si>
  <si>
    <t>ZF1346F6DE</t>
  </si>
  <si>
    <t>Z63346F6D5</t>
  </si>
  <si>
    <t>Z8834FB46E</t>
  </si>
  <si>
    <t>ZDA34F396C</t>
  </si>
  <si>
    <t>Z1234FE506</t>
  </si>
  <si>
    <t>Z46354B2D2</t>
  </si>
  <si>
    <t>91451722AD</t>
  </si>
  <si>
    <t>ZA035C072F</t>
  </si>
  <si>
    <t>ZEE35D26E5</t>
  </si>
  <si>
    <t>Z2334D0C37</t>
  </si>
  <si>
    <t>ZAD35E0F65</t>
  </si>
  <si>
    <t>9155054D8C</t>
  </si>
  <si>
    <t>9192086D52</t>
  </si>
  <si>
    <t>Z13365CAA2</t>
  </si>
  <si>
    <t>ZF23622B68</t>
  </si>
  <si>
    <t>9181189CD5</t>
  </si>
  <si>
    <t>ZF8368C75A</t>
  </si>
  <si>
    <t>9117262A9B</t>
  </si>
  <si>
    <t>ZCB3614159</t>
  </si>
  <si>
    <t>Z3136142FB</t>
  </si>
  <si>
    <t xml:space="preserve">Castellani.it s.r.l. </t>
  </si>
  <si>
    <t xml:space="preserve">OD SU MEPA per la fornitura di n.5 armadi-spogliatoi  </t>
  </si>
  <si>
    <t xml:space="preserve">Z7B370D2F6 </t>
  </si>
  <si>
    <t xml:space="preserve">CF/P.IVA 00140540501 </t>
  </si>
  <si>
    <t xml:space="preserve"> Hotel Nazionale - Hotel &amp; Conference Center - </t>
  </si>
  <si>
    <t>Z08370D25C</t>
  </si>
  <si>
    <t>CF/P.IVA 05182861004</t>
  </si>
  <si>
    <t>E.G. Autonoleggi Soc. Coop.</t>
  </si>
  <si>
    <t xml:space="preserve">Z65370CD08 </t>
  </si>
  <si>
    <t xml:space="preserve">P.Iva 11040561000 </t>
  </si>
  <si>
    <t xml:space="preserve">Z0C370E9FD </t>
  </si>
  <si>
    <t xml:space="preserve">ULTRAPROMEDIA S.R.L. </t>
  </si>
  <si>
    <t xml:space="preserve">Z83371B6A0 </t>
  </si>
  <si>
    <t xml:space="preserve">P.IVA/CF 10324241008 </t>
  </si>
  <si>
    <t>Il Sole 24 Ore</t>
  </si>
  <si>
    <t>P.IVA 00777910159</t>
  </si>
  <si>
    <t>Z1936F8D81</t>
  </si>
  <si>
    <t xml:space="preserve">AGGIUDICAZIONE GARA SU TUTTOGAREPA  del servizio assicurativo  “Copertura per Responsabilità Civile Patrimoniale”- </t>
  </si>
  <si>
    <t xml:space="preserve">Lloyd’s Insurance Company SA - Rappresentanza Generale per l’Italia </t>
  </si>
  <si>
    <t xml:space="preserve">C.F/P.IVA 10548370963 </t>
  </si>
  <si>
    <t>91334086B6.</t>
  </si>
  <si>
    <t>Z9836EBD8F</t>
  </si>
  <si>
    <t>FRANCO TALLARITA INTEGRATED COMMUNICATION</t>
  </si>
  <si>
    <t xml:space="preserve">CF/P.IVA C.F. TLLFNC50D04H501B / P.IVA 16114921006 </t>
  </si>
  <si>
    <t xml:space="preserve">AXIANS BRAND ID SPA </t>
  </si>
  <si>
    <t xml:space="preserve">Z49370A230 </t>
  </si>
  <si>
    <t xml:space="preserve">P.I/CF 11433481006 </t>
  </si>
  <si>
    <t>Z52370CDCB</t>
  </si>
  <si>
    <t>FOTOLITO MOGGIO SRL</t>
  </si>
  <si>
    <t xml:space="preserve">C.F./P.IVA: 11807721003 </t>
  </si>
  <si>
    <t xml:space="preserve">MEDIADDRESS S.r.l. </t>
  </si>
  <si>
    <t xml:space="preserve">CF/P.IVA 10701020157 </t>
  </si>
  <si>
    <t>Z41372B17C</t>
  </si>
  <si>
    <t>ZCC3717FC9</t>
  </si>
  <si>
    <t>NUOVA CCS S.r.l.</t>
  </si>
  <si>
    <t xml:space="preserve">C.F./P.IVA 05289751009 </t>
  </si>
  <si>
    <t xml:space="preserve">Concessionario Gruppo Illiria Spa </t>
  </si>
  <si>
    <t xml:space="preserve">ESERCIZIO OPZIONE RINNOVO della concessione in esclusiva del servizio di gestione di distributori automatici di bevande e prodotti alimentari presso la sede dell’Autorità </t>
  </si>
  <si>
    <t xml:space="preserve">C.F. / P.I. 01038120307 </t>
  </si>
  <si>
    <t>ZF3373B24D</t>
  </si>
  <si>
    <t xml:space="preserve">AGGIUDICAZIONE RDO SU MEPA per l’affidamento della maintenance biennale HW E SW dei prodotti EMC NETWORKER e DATADOMAIN DD2200 in uso presso l’Autorità </t>
  </si>
  <si>
    <t xml:space="preserve"> R1 S.p.a.</t>
  </si>
  <si>
    <t>C.F./P.IVA: 05231661009</t>
  </si>
  <si>
    <t>Z97373A05E</t>
  </si>
  <si>
    <t>DEALTEK S.n.c.</t>
  </si>
  <si>
    <t xml:space="preserve">C.F./P.IVA 15636211003 </t>
  </si>
  <si>
    <t>Z2F3731A72</t>
  </si>
  <si>
    <t xml:space="preserve"> RITME INFORMATIQUE </t>
  </si>
  <si>
    <t xml:space="preserve">P.IVA FR06399736610 </t>
  </si>
  <si>
    <t>Z973767103</t>
  </si>
  <si>
    <t>Nespresso Italiana</t>
  </si>
  <si>
    <t>P.IVA 12886180152</t>
  </si>
  <si>
    <t xml:space="preserve">UFFICIOSTILE S.P.A. </t>
  </si>
  <si>
    <t xml:space="preserve">TD TUTTOGAREPA per la fornitura di arredi per gli uffici della sede AGCM  </t>
  </si>
  <si>
    <t>9332616E58</t>
  </si>
  <si>
    <t xml:space="preserve">CF/P.IVA 06049991000 </t>
  </si>
  <si>
    <t>93585442D2</t>
  </si>
  <si>
    <t xml:space="preserve">SKUOLA NETWORK S.R.L. </t>
  </si>
  <si>
    <t>TD TUTTOGAREPA per l’affidamento dei servizi correlati alla progettazione e realizzazione del concorso “Convienesaperlo (anche a scuola) – anno scolastico 2022/2023”</t>
  </si>
  <si>
    <t xml:space="preserve">CF/P.IVA 10404470014 </t>
  </si>
  <si>
    <t xml:space="preserve">ERREBIAN S.p.A. </t>
  </si>
  <si>
    <t xml:space="preserve">P.IVA 02044501001 e CF 08397890586 </t>
  </si>
  <si>
    <t>ZEC3777728</t>
  </si>
  <si>
    <t xml:space="preserve">C&amp; C CONSULTING S.P.A. 
FRANGI S.R.L
SETEK S.R.L. 
R1 S.P.A. </t>
  </si>
  <si>
    <t>C.F./ P.IVA: 05685740721
C.F./ P.IVA: 04179660248
C.F./P.IVA: 02082040680
C.F./P.IVA: 05231661009</t>
  </si>
  <si>
    <t>9321211AA5</t>
  </si>
  <si>
    <t>C.R.B. S.r.l.</t>
  </si>
  <si>
    <t xml:space="preserve"> AGGIUDICAZIONE RDO SU MEPA per l’affidamento dei lavori di sostituzione dei  corpi illuminanti presenti nell’edificio della sede dell’Autorità </t>
  </si>
  <si>
    <t xml:space="preserve">1- C.F.: BGRVCN76S10F104A/ P.IVA: 01571940764
2- C.F./P.IVA: 01388250050
3- C.F.: CPCCMD74T01A669V/ P.IVA: 05880950729
4- C.F.: 08646000151/P.IVA: 09813891000 
5- C.F./P.IVA: 01473720884
6- C.F./P.IVA: 04356661001
7 - C.F./P.IVA: 07479391000
8 - C.F./P.IVA: 01882660614
9-  C.F./P.IVA: 16163341007
10-C.F./P.IVA: 10209501005
11- C.F./P.IVA: 08421570725
12- C.F./P.IVA: 04258260654
13- C-F./P.IVA: 08674911006
14- C.F./P.IVA: 06334650725
15- C.F./P.IVA: 03797450610
16- C.F./P.IVA: 11303341009
17- C.F./P.IVA: 03849561216 
18- C.F./P.IVA: 03862691007
19- C.F./P.IVA: 12478401008
20-C.F./P.IVA: 02439230604
21- C.F./P.IVA: 06282670485 
22- C.F./P.IVA: 03656940545
23- C.F./P.IVA: 01145980437 
24- C.F./P.IVA: 04247391008
25- C.F./P.IVA:  05628090010 
26 - C.F./P.IVA: 08049411211
27- C.F./P.IVA: 09714120012
28- C.F./P.IVA: 02212191205
29- C.F./P.IVA: 11205571000
30- C.F./P.IVA: 02108020799
31- C.F./P.IVA: 02790590646
32- C.F./P.IVA: 07208390729
33- C.F./P.IVA: 02891090835
34- C.F./P.IVA: 04977061219
35- C.F./P.IVA: 07534441006
36- C.F./P.IVA: 04545411003
37- C.F./P.IVA: 02590000358
38- C.F./P.IVA: 09251511219
39- C.F./P.IVA: 08600300720
40- C.F./P.IVA: 05200820875
41- C.F/P.IVA.: 97076950589
42- C.F./P.IVA: 15627411000
43- C.F./P.IVA: 01288751009
44- C.F./P.IVA: 08159811002
45- C.F.: DMZDNC64C01G261E/P.IVA: 00863050761
46- C.F./P.IVA: 02196530659
47- C.F./P.IVA: 02110920796  
48.C.F./P.IVA: 06294351215	
49- C.F./P.IVA: 01726960857
50-C.F./P.IVA: 03217890874
51- C.F./P.IVA: 09421411001 
52 - C.F./P.IVA: 04908700729
53- C.F./P.IVA: 02923220616
54- C.F./P.IVA: 02923220616
55 - C.F./P.IVA: 03335460543
56- C.F./P.IVA: 09908771000
57 - C.F./P.IVA: 01157610534
58- C.F./P.IVA: 03178850545
59 - C.F./P.IVA: 05265150655
60- C.F./P.IVA: 03539930788
61 - C.F./P.IVA: 08303981214
62 - C.F./P.IVA: 03854991217
63 - C.F./P.IVA: 00792700627
64 - C.F./P.IVA: 05814281001
</t>
  </si>
  <si>
    <t xml:space="preserve">1. ELECTRIC SYSTEMS DI BAGAROZZAVINCENZO
2.	C.M. IMPIANTI S.R.L. (in avvalimento STEM SRL) 
3.	DOPPIA C IMPIANTI DI CAPACCHIONE COSIMO
4.	ICIL S.R.L.  
5.	NOVA QUADRI S.R.L. 
6.	MARIO LEONETTI S.R.L. 
7.	M.E.I. 2003 S.R.L. 
8.	IMPRESA GIAQUINTO GIOVANNI 
9. 	CONSORZIO STABILE OPERA S.C. A.R.L. (COBUILD S.R.L.) 
10.	ALBARELLI WALTER S.R.L. 
11.	GRUPPO CIELLE S.R.L
12.	RIZZO COSTRUZIONI S.R.L.
13.	C.R.B. S.R.L. 
14.	EUROSISTEMI S.R.L. 
15.	MINEDIL COSTRUZIONI S.R.L. 
16.	BMD S.R.L. 
17.	ELTEC IMPIANTI DI IMMOBILE MOLARO BRUNO 
18.	3M ELETTROTECNICA S.R.L. 
19.	TERMOTECNICA CAVATTON S.R.L
20.	TOSCO S.R.L. 
21.	BCE SCARL 
22.	ELETTRICA VALERI S.R.L. 
23.	STACCHIO IMPIANTI S.R.L
24.	ALTINTECH S.R.L. 
25.	M.I.T. S.R.L. 
26.	TG IMPIANTI TECNOLOGICI S.R.L.
27.	NICMA FACILITY S.P.A.  
28.	SGARGI S.R.L. 
29.	CBRE GWS TECHNICAL DIVISION S.R.L
30.	TEKNO-ELE S.R.L. . 
31.	VE.RI.CO ENERGY IMPIANTI S.R.L.
32.	DENTICO S.R.L.  
33.	AKAB S.R.L. 
34.	ELETTRO IMPIANTI S.R.L. 
35.	SACAR APPALTI S.R.L. 
36.	C.L.E.M. S.R.L. 
37.	CAMAR SOCIETA’ COOPERATIVA (CONSORZIO-PRICO SRL) 
38.	GIMATEC S.R.L. 
39.	FELMA IMPIANTI S.R.L. 
40.	EURO CIPA S.R.L. 
41.	CAPASSO ANTONIO 
42.	S2 ELETTRICA S.R.L. 
43.	F.LLI CAROSI &amp; C. S.R.L.
44.	TEKNO OPERA UNIPERSONALE  
45.	DOMIZIO DOMENICO 
46.	ADINOLFI IMPIANTI DI ADINOLFI FELICIANO 
47.	CM IMPIANTI S.R.L
48.	EUROIMPIANTI S.R.L.
49.	MATRAXIA S.R.L.  
50.	R.T.I. costituendo ELETTRO EXPERT – ETT S.R.L. (RUSSO MAURO) 
51.	ELECROMA S.R.L. 
52.	DE CICCO S.R.L. 
53.	SI.EN. IMPIANTI DI ORSO VITTORIO 
54.	C.I.T. SOC.COOP.A.R.L. 
55.	IMPIANTI E SISTEMI INTEGRATI S.R.L. 
56.	AZIENDA ELETTRO TELECOMUNICAZIONI AET NET 
57.	2G S.R.L. 
58.	GORETTI TECHNOLOGICAL SYSTEMS S.R.L. 
59.	IECO SERVICE S.R.L.S. 
60.	ZUMPANO IMPIANTI S.R.L. 
61.	DSC SISTEMI DI SICUREZZA S.R.L. 
62.	SF ELETTRICI S.R.L. 
63.	DE MASI S.R.L. 
64.	EASYCOM SISTEMI S.R.L. 
 </t>
  </si>
  <si>
    <t>Il Sole 24 Ore SpA</t>
  </si>
  <si>
    <t>Z203796055</t>
  </si>
  <si>
    <t>Z563795F33</t>
  </si>
  <si>
    <t>FORNITORI DA DETERMINARE</t>
  </si>
  <si>
    <t>ZC03766F51</t>
  </si>
  <si>
    <t xml:space="preserve">Atlantica Digital S.p.A </t>
  </si>
  <si>
    <t xml:space="preserve">C.F/P.IVA.14650841001 </t>
  </si>
  <si>
    <t>Associazione culturale EOS</t>
  </si>
  <si>
    <t>C.F. 97407500582/P.IVA: 09012861002</t>
  </si>
  <si>
    <t>P.IVA 02044501001</t>
  </si>
  <si>
    <t>ZB6376DE5B</t>
  </si>
  <si>
    <t>CYBER BEE S.r.l.</t>
  </si>
  <si>
    <t>CF/P.IVA 14559061008</t>
  </si>
  <si>
    <t>Z373791040</t>
  </si>
  <si>
    <t xml:space="preserve">ZARA APPALTI S.r.l. </t>
  </si>
  <si>
    <t xml:space="preserve">C.F./P.IVA 03921070615 </t>
  </si>
  <si>
    <t>EDS S.r.l.</t>
  </si>
  <si>
    <t>Z8437C82D6</t>
  </si>
  <si>
    <t>DHL EXPRESS ITALIA SRL</t>
  </si>
  <si>
    <t>CF 04209680158</t>
  </si>
  <si>
    <t>Z7037D1A52</t>
  </si>
  <si>
    <t xml:space="preserve">P.IVA 03895810269 </t>
  </si>
  <si>
    <t xml:space="preserve">GRUPPO GALAGANT S.R.L. </t>
  </si>
  <si>
    <t xml:space="preserve">OD SU MEPA per la fornitura di n. 70 licenze perpetue Adobe Acrobat Pro 2020 </t>
  </si>
  <si>
    <t>ZD137D4136</t>
  </si>
  <si>
    <t>C.F./P.I. 14197361000</t>
  </si>
  <si>
    <t>Z6037B90C3</t>
  </si>
  <si>
    <t>ZC137AF77B</t>
  </si>
  <si>
    <t>Z0337BD6CD</t>
  </si>
  <si>
    <t>QUATTROEMME CONSULTING S.r.l.</t>
  </si>
  <si>
    <r>
      <t xml:space="preserve">C.F./P.IVA </t>
    </r>
    <r>
      <rPr>
        <sz val="12"/>
        <color rgb="FF000000"/>
        <rFont val="Times New Roman"/>
        <family val="1"/>
      </rPr>
      <t>1036681009</t>
    </r>
    <r>
      <rPr>
        <sz val="12"/>
        <color theme="1"/>
        <rFont val="Times New Roman"/>
        <family val="1"/>
      </rPr>
      <t xml:space="preserve"> </t>
    </r>
  </si>
  <si>
    <t xml:space="preserve">ZDC37C94AC </t>
  </si>
  <si>
    <t>CONTRATTI PUBBLICI ITALIA di Lino Bellagamba</t>
  </si>
  <si>
    <t xml:space="preserve">C.F./P.IVA: 02668770429 </t>
  </si>
  <si>
    <t xml:space="preserve">Servizi correlati alla presentazione della Relazione Annuale </t>
  </si>
  <si>
    <t xml:space="preserve">Servizio di trasporto dei membri della squadra di emergenza per la partecipazione al corso di aggiornamento antincendio </t>
  </si>
  <si>
    <t xml:space="preserve">Servizio di realizzazione del progetto grafico badge con logo dell'Autorità, per la presentazione della Relazione Annuale  presso la Camera dei Deputati </t>
  </si>
  <si>
    <t>OD MEPA per la fornitura di n.°12 "UGREEN Adattatore Ethernet USB C "</t>
  </si>
  <si>
    <t>Abbonamento a Il Sole 24 Ore digital + sito 24 +</t>
  </si>
  <si>
    <t xml:space="preserve">Accordo quadro per i servizi video e fotografici in favore dell’Autorità </t>
  </si>
  <si>
    <t xml:space="preserve">TD MEPA per servizio di webconference con attivazione su piattaforma CISCO WEBEX di licenze ACTIVE USERS </t>
  </si>
  <si>
    <t xml:space="preserve">Fornitura di  badge e lanyard brandizzati con logo AGCM per la Presentazione della Relazione Annuale </t>
  </si>
  <si>
    <t xml:space="preserve">Abbonamento annuale alla banca dati giornalistica online MEDIADDRESS - opzione "FULL" </t>
  </si>
  <si>
    <t>Servizio di assistenza tecnica specialistica con attrezzature per impianti tecnologici dell'Auditorium condominiale</t>
  </si>
  <si>
    <t>9334186DF3</t>
  </si>
  <si>
    <t>9360399D9A</t>
  </si>
  <si>
    <t xml:space="preserve">OD MEPA per la fornitura di n. 2 condizionatori portatili De Longhi Pinguino </t>
  </si>
  <si>
    <t xml:space="preserve">Maintenance annuale di n.4 licenze perpetue del software Citavi </t>
  </si>
  <si>
    <t>Fornitura materiali consumabili per incontri istituzionali presso la sede dell’Autorità</t>
  </si>
  <si>
    <t>93821245A6</t>
  </si>
  <si>
    <t xml:space="preserve">OD MEPA per la fornitura di distruggi documenti  e relativi fogli lubrificanti </t>
  </si>
  <si>
    <t xml:space="preserve">SERVZIO DI  PUBBLICAZIONE SU GURI DEL BANDO DI GARA relativo alla procedura telematica aperta sopra soglia comunitaria per l’affidamento della copertura assicurativa di CYBER RISK </t>
  </si>
  <si>
    <t xml:space="preserve">PUBBLICAZIONE SU QUOTIDIANI DEL BANDO DI GARA relativo alla procedura telematica aperta sopra soglia comunitaria per l’affidamento della copertura assicurativa di CYBER RISK </t>
  </si>
  <si>
    <t>ZE0376B1CA</t>
  </si>
  <si>
    <t xml:space="preserve">TD MEPA per il servizio di assistenza e maintenance sul fax online Topcall Kofax “KCS Standard support renewal” </t>
  </si>
  <si>
    <t>Visita turistica guidata in occasione della riunione del Gruppo di lavoro ECN del 7 ottobre</t>
  </si>
  <si>
    <t xml:space="preserve">OD MEPA per la fornitura di di n.°350 PEN DRIVE USB 3.0 CON RETROCOMPATIBILITA' USB 2.0  </t>
  </si>
  <si>
    <t xml:space="preserve">TD  MEPA per la fornitura Piattaforma Antispam Libraesva Email Security Gateway (ESG) per la durata di tre anni e servizi di personalizzazione </t>
  </si>
  <si>
    <t>Accordo quadro per interventi di manutenzione edile sede AGCM - lotto 2 CIG 9274811828 - Ordinativo di lavori n.2</t>
  </si>
  <si>
    <t xml:space="preserve">OD MEPA per la fornitura di n.°20 IBM Storage LTO Ultrium 2,50 TB Data Cartridge complete di barcode </t>
  </si>
  <si>
    <t xml:space="preserve"> Accordo quadro per il servizio di corriere internazionale per notifiche di atti e provvedimenti dell’Autorità </t>
  </si>
  <si>
    <t>AGGIUDICAZIONE RDO MEPA  per maintenance annuale delle 4 licenze “Oracle Database Enterprise Edition – Processor Perpetual Software Update License and Support” relative alla piattaforma Oracle in uso dell’Autorità</t>
  </si>
  <si>
    <t>C.F./ P.IVA: 04108030281;  C.F./P.IVA: 05380651009</t>
  </si>
  <si>
    <t>ARSLOGICA SISTEMI S.R.L.
 KAY SYSTEMS ITALIA S.R.L.</t>
  </si>
  <si>
    <t>KAY SYSTEMS ITALIA S.R.L.</t>
  </si>
  <si>
    <t>C.F./P.IVA: 05380651009</t>
  </si>
  <si>
    <t>CONTRATTO ATTUATIVO0 AGCM PER ACCORDO QUADRO RELATIVO A INTERVENTI DI MANUTENZIONE EDILE PER SEDE AGCM PER 2 ANNI + 2 - LOTTO 2 AGCM DI RDO MEPA GESTITA DA CONSOB ANCHE PER CONTO DI AGCM</t>
  </si>
  <si>
    <t>91170435E3</t>
  </si>
  <si>
    <t>PERIODO  01/01/2022 - 31/12/2022</t>
  </si>
  <si>
    <t xml:space="preserve">9400746D00 </t>
  </si>
  <si>
    <t>AGGIUDICAZIONE RDO SU MEPA per la fornitura triennale della soluzione antivirus Falcon CrowdStrike comprensiva di installazione e personalizzazione</t>
  </si>
  <si>
    <t>C.F./ P.IVA: 01448300689
C.F./ P.IVA: 02556430987</t>
  </si>
  <si>
    <t xml:space="preserve">ECOH MEDIA S.r.l. 
 INNOVERY S.P.A. </t>
  </si>
  <si>
    <t xml:space="preserve"> INNOVERY S.P.A. </t>
  </si>
  <si>
    <t>C.F./ P.IVA: 02556430987</t>
  </si>
  <si>
    <t>ZED38234A9</t>
  </si>
  <si>
    <t>INGROSCART S.r.l.</t>
  </si>
  <si>
    <t>P.IVA 01469840662</t>
  </si>
  <si>
    <t>Z593826117</t>
  </si>
  <si>
    <t>NUOVA CCS S.r.l</t>
  </si>
  <si>
    <t>ZB33825FDB</t>
  </si>
  <si>
    <t xml:space="preserve">Mileto s.r.l. </t>
  </si>
  <si>
    <t>CF/P.IVA 05813191003</t>
  </si>
  <si>
    <t>Z3A38225C0</t>
  </si>
  <si>
    <t xml:space="preserve">OD SU MEPA del servizio di rinnovo annuale del dominio internet della rivista on line dell’Autorità "a-p-p-review.com"  </t>
  </si>
  <si>
    <t xml:space="preserve">DBNET S.R.L. </t>
  </si>
  <si>
    <t xml:space="preserve">C.F/ P.IVA 05791161002 </t>
  </si>
  <si>
    <t xml:space="preserve">AGGIUDICAZIONE RDO SU MEPA della fornitura di pubblicazioni periodiche, italiane ed estere, e relativi servizi accessori per la Biblioteca e gli Uffici dell’Autorità per il biennio 2023/2024 </t>
  </si>
  <si>
    <t xml:space="preserve"> C.F./P.I. 11164410018
C.F. 02938930589 / P.I. 01137991004</t>
  </si>
  <si>
    <t xml:space="preserve">EBSCO INFORMATION SERVICES S.R.L.
CELDES S.R.L. </t>
  </si>
  <si>
    <t>EBSCO INFORMATION SERVICES S.R.L.</t>
  </si>
  <si>
    <t>C.F./P.I. 11164410018</t>
  </si>
  <si>
    <t>Z1437FED9F</t>
  </si>
  <si>
    <t xml:space="preserve"> I.C.R. S.P.A. </t>
  </si>
  <si>
    <t xml:space="preserve">TD SU MEPA  per la fornitura di n. 8.640,00 risme di carta formato A4 per stampanti, fax e fotocopiatrici dell’Autorità ripartita in 3 Lotti  </t>
  </si>
  <si>
    <t>Z6C380B1E7</t>
  </si>
  <si>
    <t xml:space="preserve">SWG S.p.A. </t>
  </si>
  <si>
    <t xml:space="preserve">TD SU MEPA per i servizi di un’indagine presso i consumatori </t>
  </si>
  <si>
    <t>ZCE382ED75</t>
  </si>
  <si>
    <t xml:space="preserve"> Arch. Marco Sterbini</t>
  </si>
  <si>
    <t>ZB53831E9B</t>
  </si>
  <si>
    <t>Z3C34601FD</t>
  </si>
  <si>
    <t>Tinto Lavanderia di Catapano Feliciana</t>
  </si>
  <si>
    <t xml:space="preserve">P.Iva 031346204735 </t>
  </si>
  <si>
    <t>Z392FA2313</t>
  </si>
  <si>
    <t>Simul News s.r.l.</t>
  </si>
  <si>
    <t xml:space="preserve">RINNOVO del servizio di attivazione e gestione degli abbonamenti on line a quotidiani e periodici, italiani ed esteri  e acquisto, direttamente presso l’editore, di n. 4 abbonamenti annuali a “Il Sole 24 Ore Digital + sito 24 +” </t>
  </si>
  <si>
    <t xml:space="preserve">P.Iva 15513981009 </t>
  </si>
  <si>
    <t>ZD9380E5D5</t>
  </si>
  <si>
    <t xml:space="preserve">Adesione a Convenzione Consip, a ratifica, per l’acquisizione del servizio di noleggio di n. 3 apparecchiature multifunzione A3 a colori CANON mod. Image runner Advance DX C5850i, di cui una ad alta produttività (D) e n. 2 a bassa produttività (A)  </t>
  </si>
  <si>
    <t>CANON ITALIA S.p.A.</t>
  </si>
  <si>
    <t xml:space="preserve">P.I. 11723840150 </t>
  </si>
  <si>
    <t>ZE73844C57</t>
  </si>
  <si>
    <t>Tirrenia s.r.l.</t>
  </si>
  <si>
    <t xml:space="preserve">P.Iva 00261560106 </t>
  </si>
  <si>
    <t>ZD437F5474</t>
  </si>
  <si>
    <t>ZARA APPALTI S.r.l.</t>
  </si>
  <si>
    <t>ZD93815A82</t>
  </si>
  <si>
    <t xml:space="preserve">SO.GEST IMPIANTI S.r.l. </t>
  </si>
  <si>
    <t>ZD73863148</t>
  </si>
  <si>
    <t>CYBER BEE SRL</t>
  </si>
  <si>
    <t>OD SU MEPA per la fornitura di n. 400 licenze antivirus TREND_MICRO per una durata di 36 mesi</t>
  </si>
  <si>
    <t xml:space="preserve">C.F./P.IVA 14559061008 </t>
  </si>
  <si>
    <t>ZA33832294</t>
  </si>
  <si>
    <t xml:space="preserve">EUROMED S.r.l. </t>
  </si>
  <si>
    <t xml:space="preserve">P.Iva 05763890638 </t>
  </si>
  <si>
    <t>Z6F383B84D</t>
  </si>
  <si>
    <t xml:space="preserve">Arch. Valerio Marracino </t>
  </si>
  <si>
    <t xml:space="preserve">P.IVA 14848021003 </t>
  </si>
  <si>
    <t>Z58383B8F7</t>
  </si>
  <si>
    <t>EQS GROUP SRL</t>
  </si>
  <si>
    <t xml:space="preserve">OD SU MEPA per il servizio web di segnalazione anonima </t>
  </si>
  <si>
    <t>C.F/ P.IVA 11630410964</t>
  </si>
  <si>
    <t>Z013831068</t>
  </si>
  <si>
    <t xml:space="preserve">HOTEL PARCO DEI PRINCIPI – ICEM SPA  </t>
  </si>
  <si>
    <t>Z2A38631B7</t>
  </si>
  <si>
    <t>E.L.T.I. S.r.l.</t>
  </si>
  <si>
    <t xml:space="preserve">OD SU MEPA per la verifica periodica dell’impianto elettrico di messa a terra relativo all’utenza esclusiva dell’edificio sede dell’Autorità </t>
  </si>
  <si>
    <t xml:space="preserve">P.IVA 05384711007 </t>
  </si>
  <si>
    <t>Z283860318.</t>
  </si>
  <si>
    <t xml:space="preserve">ditta MAURIZIO TULIOZZI </t>
  </si>
  <si>
    <t>Z62382EAD2</t>
  </si>
  <si>
    <t xml:space="preserve"> FINBUC SRL</t>
  </si>
  <si>
    <t xml:space="preserve">P.IVA 08573761007 </t>
  </si>
  <si>
    <t>ZA2386D767</t>
  </si>
  <si>
    <t xml:space="preserve">Gruppo Ciemme srl </t>
  </si>
  <si>
    <t xml:space="preserve">P.Iva/CF 02915671206 </t>
  </si>
  <si>
    <t>12.11.2022</t>
  </si>
  <si>
    <t>11.11.2024</t>
  </si>
  <si>
    <t xml:space="preserve">AVVIO GARA SU ASP per l’acquisizione dei servizi di manutenzione, assistenza e presidio del sistema informativo dell’Autorità per un periodo di 36 mesi dall'attivazione con facoltà di attivare l’opzione di rinnovo per ulteriori 2 anni  nonchè l'opzione di proroga tecnica fino a un massimo di 6 mesi - </t>
  </si>
  <si>
    <t>Mitsubishi Electric Europe B.V. - Filiale italiana -</t>
  </si>
  <si>
    <t xml:space="preserve">CF/P.IVA 02595560968 </t>
  </si>
  <si>
    <t>Z1B384CBB9</t>
  </si>
  <si>
    <t>CARTOTEC 92 S.r.l.</t>
  </si>
  <si>
    <t xml:space="preserve">C.F./P.IVA 04293631000 </t>
  </si>
  <si>
    <t>947049862E</t>
  </si>
  <si>
    <t>IT SMART CO SRL</t>
  </si>
  <si>
    <t xml:space="preserve">TD SU MEPA per la fornitura di n.50 Notebook HP EliteBook 630,  </t>
  </si>
  <si>
    <t xml:space="preserve">P.IVA 12339841004 </t>
  </si>
  <si>
    <t xml:space="preserve">ZC338176E5 </t>
  </si>
  <si>
    <t xml:space="preserve">Alma Travel S.r.l. </t>
  </si>
  <si>
    <t xml:space="preserve">P.Iva 00911701001 C.F.: 00553470584 </t>
  </si>
  <si>
    <t>ZF8383688D</t>
  </si>
  <si>
    <t>Z7D38B69EA</t>
  </si>
  <si>
    <t>ZF538B69E7</t>
  </si>
  <si>
    <t xml:space="preserve">SKY ITALIA S.r.l. </t>
  </si>
  <si>
    <t xml:space="preserve">CF/P.Iva 04619241005 </t>
  </si>
  <si>
    <t>Z33388D5B9</t>
  </si>
  <si>
    <t xml:space="preserve">Bios S.p.A. </t>
  </si>
  <si>
    <t xml:space="preserve">C.F/ P.IVA 01014021008 </t>
  </si>
  <si>
    <t xml:space="preserve">FOTOLITO MOGGIO S.r.l. </t>
  </si>
  <si>
    <t>Z5738AEDF0</t>
  </si>
  <si>
    <t>C.F./P.IVA 11807721003</t>
  </si>
  <si>
    <t>Z03384B1A5</t>
  </si>
  <si>
    <t xml:space="preserve">CONVERGE S.P.A. </t>
  </si>
  <si>
    <t xml:space="preserve">TD SU MEPA per la fornitura, con relativa installazione e configurazione, di server completi di accessori e di unità storage per il protocollo informatico dell’Autorità </t>
  </si>
  <si>
    <t xml:space="preserve">C.F./P.IVA 04472901000 </t>
  </si>
  <si>
    <t xml:space="preserve">DPS INFORMATICA S.n.c. di Presello Gianni &amp; C. </t>
  </si>
  <si>
    <t xml:space="preserve">OD SU MEPA per la fornitura di n. 260 cuffie auricolari Apple con relativo adattatore </t>
  </si>
  <si>
    <t xml:space="preserve">Z9738AED8A </t>
  </si>
  <si>
    <t xml:space="preserve">C.F./P.IVA 01486330309 </t>
  </si>
  <si>
    <t>ZF538E5505</t>
  </si>
  <si>
    <t>ZE538E559C</t>
  </si>
  <si>
    <t>Z3838E560B</t>
  </si>
  <si>
    <t>Z3D3862144</t>
  </si>
  <si>
    <t>Z0738E5690</t>
  </si>
  <si>
    <t>Z003861E8D</t>
  </si>
  <si>
    <t>Z6F3861F0E</t>
  </si>
  <si>
    <t>ZAD38E572F</t>
  </si>
  <si>
    <t>Z2C38E57B6</t>
  </si>
  <si>
    <t>Z9738E581E</t>
  </si>
  <si>
    <t>Z3438620CD</t>
  </si>
  <si>
    <t>Z52386210B</t>
  </si>
  <si>
    <t>Z5038E5897</t>
  </si>
  <si>
    <t>ZC638E5905</t>
  </si>
  <si>
    <t xml:space="preserve"> Alma mater studiorum università di bologna</t>
  </si>
  <si>
    <t>C.F 80007010376</t>
  </si>
  <si>
    <t>Cnr Consiglio Nazionale delle ricerche - area di ricerca di bologna</t>
  </si>
  <si>
    <t>C.F. 80054330586/P.IVA 02118311006</t>
  </si>
  <si>
    <t>Abi Servizi S.p.A.</t>
  </si>
  <si>
    <t>C.F. 01360260580/P.IVA 00988761003</t>
  </si>
  <si>
    <t>Ithaka Harbors inc.</t>
  </si>
  <si>
    <t>FORNITORE ESTERO
'13-3857105</t>
  </si>
  <si>
    <t>Be smart srl</t>
  </si>
  <si>
    <t>P.IVA 05817461006</t>
  </si>
  <si>
    <t>Dott. A. Giuffrè Editore SpA</t>
  </si>
  <si>
    <t xml:space="preserve">CF/P.Iva 00829840156 </t>
  </si>
  <si>
    <t>Mediaedit SAS di Dario Muscatello</t>
  </si>
  <si>
    <t>P.IVA 13633071009</t>
  </si>
  <si>
    <t>Cullen International SA</t>
  </si>
  <si>
    <t>Fornitore estero</t>
  </si>
  <si>
    <t>Wolters Kluwer Italia srl</t>
  </si>
  <si>
    <t>C.F/P.IVA '10209790152</t>
  </si>
  <si>
    <t>Social Science Electronic Publishing inc. (USA)</t>
  </si>
  <si>
    <t>BUREAU VAN DIJK EDIZIONI ELETTRONICHE S.P.A.</t>
  </si>
  <si>
    <t>P.IVA '11139860156</t>
  </si>
  <si>
    <t>Z493874B9F</t>
  </si>
  <si>
    <t>EUROMED S.r.l.</t>
  </si>
  <si>
    <t xml:space="preserve">P.IVA 05763890638 </t>
  </si>
  <si>
    <t>ZB2388EB35</t>
  </si>
  <si>
    <t xml:space="preserve">Re Contract S.r.l. </t>
  </si>
  <si>
    <t xml:space="preserve"> C.F./P.IVA 12283901002 </t>
  </si>
  <si>
    <t>Z1D38E54A6</t>
  </si>
  <si>
    <t xml:space="preserve"> GIES S.r.l.</t>
  </si>
  <si>
    <t xml:space="preserve">OD SU MEPA per il servizio di aggiornamento degli archivi informatici contenenti i dati dell’inventario dei beni mobili dell'Autorità per l’esercizio 2022 </t>
  </si>
  <si>
    <t xml:space="preserve">C.F/ P.IVA 03403910361 </t>
  </si>
  <si>
    <t>Z6238BA93B</t>
  </si>
  <si>
    <t xml:space="preserve">Picchi S.R.L. </t>
  </si>
  <si>
    <t>Z6238C20D9</t>
  </si>
  <si>
    <t xml:space="preserve">Telecom Italia S.p.A. </t>
  </si>
  <si>
    <t>ADESIONE CONVENZIONE CONSIP “Licenze Software Multibrand 4” Lotto 5 per l'acquisto di n. 6 licenze VMware vSphere 8 Standard for 1 processor e n.1 licenza VMware vCenter Server 8 Standard fpr vSphere 8 (Per Instance)</t>
  </si>
  <si>
    <t>CF/P.Iva 00488410010</t>
  </si>
  <si>
    <t>Z5B389523D</t>
  </si>
  <si>
    <t xml:space="preserve">Eco laser Informatica S.R.L </t>
  </si>
  <si>
    <t xml:space="preserve">TD SU MEPA  per la fornitura di materiale di consumo (toner) per stampanti per ufficio </t>
  </si>
  <si>
    <t xml:space="preserve">P.I./C.F. 04427081007 </t>
  </si>
  <si>
    <t>SPESE DI PUBBLICITA' per la pubblicazione del bando relativo all’avvio della procedura telematica aperta in ambito comunitario per l’affidamento dei servizi di manutenzione, assistenza e presidio del sistema informativo dell’Autorità</t>
  </si>
  <si>
    <t>94933120E5</t>
  </si>
  <si>
    <t>GWAY S.r.l.</t>
  </si>
  <si>
    <t>TD SU MEPA per la fornitura, installazione, configurazione e personalizzazione “chiavi in mano” dell’infrastruttura Oracle Data Appliance (ODA) modello X9-2HA, comprensiva di 12 mesi di manutenzione hardware</t>
  </si>
  <si>
    <t xml:space="preserve">CF/P.IVA 11673301005 </t>
  </si>
  <si>
    <t xml:space="preserve">Banca Popolare di Sondrio S.p.A. </t>
  </si>
  <si>
    <t xml:space="preserve">AGGIUDICAZIONE GARA SU TUTTOGARE per l'affidamento del “servizio di cassa e tesoreria dell’Autorità” </t>
  </si>
  <si>
    <t>C.F/P.IVA 00053810149</t>
  </si>
  <si>
    <t>Z0238D76A6</t>
  </si>
  <si>
    <t xml:space="preserve">AD per il servizio  di Responsabile del Rischio Amianto al dott.  Gianluca Iommi per la durata di 24 mesi a partire dal 1° dicembre 2022 </t>
  </si>
  <si>
    <t>Dott. Gianluca Iommi</t>
  </si>
  <si>
    <t xml:space="preserve">P.Iva 14301821006 </t>
  </si>
  <si>
    <t>ADESIONE ACCORDO QUADRO CONSIP “SERVIZI APPLICATIVI IN OTTICA CLOUD LOTTO 3</t>
  </si>
  <si>
    <t xml:space="preserve">RTI tra 1) CONSORZIO REPLY PUBLIC SECTOR  nella sua qualità di impresa mandataria capo-gruppo del Raggruppamento Temporaneo e le mandanti:
2) Maggioli S.p.A.
3) Almaviva Digitaltec S.r.l.
4) Sopra Steria Group SpA
 5) Onit Group S.r.l.
6) P.A. Advice S.p.A.
7) Geek Logica S.r.l.  
8) Schema31 S.p.a. </t>
  </si>
  <si>
    <t>1) P.IVA 10121480015
2) P.IVA 02066400405
3) P. IVA 08776181219
4) P. IVA 10850910158
5) CF 04057301006 e
P.IVA 03240560403
6) P.IVA 07917330636
7) P.IVA 11317151006
8) P.IVA 05334830485</t>
  </si>
  <si>
    <t>Z8F387D716</t>
  </si>
  <si>
    <t xml:space="preserve">Edicola Fabrizio Simoncelli </t>
  </si>
  <si>
    <t xml:space="preserve">P.IVA 10258551000 </t>
  </si>
  <si>
    <t>95102770DB</t>
  </si>
  <si>
    <t>Z7F38A31AF</t>
  </si>
  <si>
    <t>94840841B5</t>
  </si>
  <si>
    <t>TELECONSYS S.P.A</t>
  </si>
  <si>
    <t xml:space="preserve">C.F./P.IVA: 07059981006 </t>
  </si>
  <si>
    <t xml:space="preserve">TELECONSYS S.P.A
ITALCONSULTA S.R.L.
GO UP CONSULTING S.R.L. </t>
  </si>
  <si>
    <t xml:space="preserve">C.F./P.IVA: 07059981006
C.F. 07538300158/ P.IVA: 00862500964
C.F./P.IVA: 02811540349 </t>
  </si>
  <si>
    <t>Z99389F700</t>
  </si>
  <si>
    <t xml:space="preserve">TELECONSYS S.p.a. </t>
  </si>
  <si>
    <t xml:space="preserve">TD SU MEPA per la fornitura di n. 300 licenze Cisco Umbrella Cloud Security, oltre a un plafond di quattro giornate di consulenza per servizi specialistici da usufruirsi “a consumo” nell’arco dei 12 mesi di durata contrattuale </t>
  </si>
  <si>
    <t>C.F./P.IVA: 07059981006</t>
  </si>
  <si>
    <t>Z7C38C94B0</t>
  </si>
  <si>
    <t xml:space="preserve">Human Creative </t>
  </si>
  <si>
    <t>TD SU MEPA per  la fornitura di n.700 taccuini Moleskine personalizzate con logo AGCM</t>
  </si>
  <si>
    <t>Z3138CC51B</t>
  </si>
  <si>
    <t xml:space="preserve">Telecom Italia S.p.A.  </t>
  </si>
  <si>
    <t xml:space="preserve">TD SU MEPA del servizio di conservazione digitale per un periodo di 12 mesi e facoltà di rinnovo fino ad un massimo di 12 mesi a norma </t>
  </si>
  <si>
    <t xml:space="preserve">P.IVA n. 04643350962 </t>
  </si>
  <si>
    <t>95101285E4</t>
  </si>
  <si>
    <t>KAPUSONS S.r.l.</t>
  </si>
  <si>
    <t xml:space="preserve">TD SU MEPA per il servizio di progettazione grafica per la realizzazione del restyling grafico del sito istituzionale AGCM, nonché dei servizi di consulenza, coordinamento e assistenza web design, dell'attività di Search Engine Optimization (SEO), della formazione per l’utilizzo dei social e della gestione e assistenza continua del sito convienesaperlo.it per la durata di 12 mesi e con opzione di rinnovo per ulteriori 12 mesi </t>
  </si>
  <si>
    <t>CF/P.IVA 04041930654</t>
  </si>
  <si>
    <t>ZF03909C08</t>
  </si>
  <si>
    <t>La Bottega Antica di David Anzilotti</t>
  </si>
  <si>
    <t xml:space="preserve">AD per un intervento di restauro del tavolo di una sala riunioni </t>
  </si>
  <si>
    <t xml:space="preserve">CF: NZLDVD74C26H501Y - P.IVA: 12987971004 </t>
  </si>
  <si>
    <t>9521901946</t>
  </si>
  <si>
    <t xml:space="preserve">TEAM SERVICE Soc. Cons.le a r.l. </t>
  </si>
  <si>
    <t xml:space="preserve">TD SU MEPA  per il servizio di sanificazione settimanale dei locali dell'Autorità per la durata di 12 mesi dal 1°.01.2023  </t>
  </si>
  <si>
    <t>ZE438F5348</t>
  </si>
  <si>
    <t>Z06390FAD1</t>
  </si>
  <si>
    <t xml:space="preserve">Picchi S.R.L.  </t>
  </si>
  <si>
    <t>C.F. 08206970587 e P.I. 01989501000</t>
  </si>
  <si>
    <t>Z4038AD130</t>
  </si>
  <si>
    <t>Z4638AD1D3</t>
  </si>
  <si>
    <t xml:space="preserve">Istituto Poligrafico e Zecca dello Stato - G.U.R.I. </t>
  </si>
  <si>
    <t>Il SOLE 24 ORE SPA</t>
  </si>
  <si>
    <t xml:space="preserve">Cairo Media Spa - Corriere della Sera </t>
  </si>
  <si>
    <t>C.F. 00399810589 P.IVA 00880711007</t>
  </si>
  <si>
    <t>C.F/P.IVA 00777910159</t>
  </si>
  <si>
    <t>C.F./P.IVA 11484370967 </t>
  </si>
  <si>
    <t xml:space="preserve">AGGIUDICAZIONE PROCEDURA NEGOZIATA SOTTO SOGLIA COMUNITARIA svoltasi sulla piattaforma telematica TuttogarePA avente ad oggetto l’affidamento dei lavori di messa in sicurezza dei prospetti dell’edificio sede dell’Autorità </t>
  </si>
  <si>
    <t xml:space="preserve"> Consorzio stabile  (1) CONPAT S.C.AR.L.  in RTI costituendo con (2) LA FENICE S.R.L.</t>
  </si>
  <si>
    <t xml:space="preserve">1) 'C.F./P.IVA 06044391214
2) C.F./P.IVA: 14387151005 </t>
  </si>
  <si>
    <t xml:space="preserve">	
Consorzio stabile  (1) CONPAT S.C.AR.L.  in RTI costituendo con (2) LA FENICE S.R.L.
3) IMPRESA CECCARANELLI S.R.L. </t>
  </si>
  <si>
    <t xml:space="preserve">1) 'C.F./P.IVA 06044391214
2) C.F./P.IVA: 14387151005 
3)  C.F. 08346430583/P.IVA 02029831001 </t>
  </si>
  <si>
    <t>ZDA391EB4E</t>
  </si>
  <si>
    <t xml:space="preserve">It Smart CO Srl </t>
  </si>
  <si>
    <t xml:space="preserve">OD SU MEPA per l'acquisto di un bilanciatore hardware Barracuda modello 340 ADC con relativa configurazione e servizio di supporto per 36 mesi </t>
  </si>
  <si>
    <t xml:space="preserve">C.F/P.  IVA 12339841004 </t>
  </si>
  <si>
    <t>95302123BC</t>
  </si>
  <si>
    <t xml:space="preserve">EUDAIMON SPA  </t>
  </si>
  <si>
    <t>TD SU MEPA per il servizio di gestione del Piano di flexible benefit per il personale dell’Autorità per  12 mesi con facoltà  rinnovo fino a ulteriori 12 mesi</t>
  </si>
  <si>
    <t xml:space="preserve">C.F. e P.I.V.A.03269680967 </t>
  </si>
  <si>
    <t>ZDB3917AD2</t>
  </si>
  <si>
    <t xml:space="preserve">BLUEBAG ITALIA S.r.l </t>
  </si>
  <si>
    <t xml:space="preserve">C.F./P.I. 08050520967 </t>
  </si>
  <si>
    <t>Z443909CBC</t>
  </si>
  <si>
    <t xml:space="preserve">OUNET SISTEMI S.r.l. </t>
  </si>
  <si>
    <t>TD SU MEPA  per la fornitura dei Software necessari alla migrazione verso la soluzione Active Directory di Microsoft completi dei relativi servizi di supporto</t>
  </si>
  <si>
    <t xml:space="preserve">CF/P.IVA 06496331007 </t>
  </si>
  <si>
    <t>Z1E3920712</t>
  </si>
  <si>
    <t xml:space="preserve">CFS PRODOTTI MEDICALI S.r.l </t>
  </si>
  <si>
    <t xml:space="preserve">C.F./P.I.: 08050520967 </t>
  </si>
  <si>
    <t>Z20393058D</t>
  </si>
  <si>
    <t>CARTOIDEE di CULTRARO VASTA</t>
  </si>
  <si>
    <t>P.Iva 04406950875 - C.F. CLTGPP73S03C351D</t>
  </si>
  <si>
    <t>9335484D18</t>
  </si>
  <si>
    <t>ZURICH Insurance Plc Rappresentanza Generale per l’Italia</t>
  </si>
  <si>
    <t xml:space="preserve">AGGIUDICAZIONE DELLA GARA SU TUTTOGAREPA per il “servizio assicurativo di Cyber Risk”   per una durata di 12 mesi più l'eventuale rinnovo di ulteriori 12 mesi e la proroga tecnica di sei mesi </t>
  </si>
  <si>
    <t>1) 'P.I.03740811207- CF 00818570012
2) C.F/P.I.05380900968</t>
  </si>
  <si>
    <t xml:space="preserve">1) S.A.G. Soluzioni Assicurative Globali S.r.l. - Agenzia di UNIPOLSAI Assicurazioni S.p.A. 
2) ZURICH Insurance Plc – Rappresentanza Generale per l’Italia </t>
  </si>
  <si>
    <t>C.F/P.I.05380900968</t>
  </si>
  <si>
    <t xml:space="preserve">30/10/2022
</t>
  </si>
  <si>
    <t>TD MEPA per il rinnovo annuale licenze relative alla piattaforma di Vulnerability Management Qualys e servizi specialistici</t>
  </si>
  <si>
    <t>Corso di formazione su «Il bando-tipo ANAC n. 1/2021: il secondo aggiornamento e le deduzioni indebite dalla sentenza della C.G.U.E. “Focus” su tutte le problematiche pendenti per una procedura aperta di servizi e forniture e sull’art. 47 del D.L. 77/2021»</t>
  </si>
  <si>
    <t xml:space="preserve"> Fornitura di n. 10 calcolatrici marca OLIVETTI e di n. 2 confezioni da 10 rotoli di carta termica </t>
  </si>
  <si>
    <t xml:space="preserve">Servizio di assistenza tecnica a chiamata per gli impianti audio-video in uso presso Agcm mediante stipula di un AQ con un unico operatore economico per la durata di 9 mesi  </t>
  </si>
  <si>
    <t xml:space="preserve">Fornitura di un set di tazzine da caffè completo di cucchiaini e vassoio  </t>
  </si>
  <si>
    <t xml:space="preserve">01/10/2022
</t>
  </si>
  <si>
    <t xml:space="preserve">Nomina a componente della commissione giudicatrice della procedura negoziata senza bando sottosoglia comunitaria per l’affidamento dei lavori di messa in sicurezza dei prospetti dell’edificio sede dell’Autorità </t>
  </si>
  <si>
    <t xml:space="preserve"> Servizio di rilievo topografico e di inserimento in mappa dell’edificio sede dell’Autorità </t>
  </si>
  <si>
    <t xml:space="preserve"> 18/11/2022 </t>
  </si>
  <si>
    <t>Esercizio dell'opzione di rinnovo per il servizio di lavanderia in favore dell’Autorità</t>
  </si>
  <si>
    <t xml:space="preserve">Servizio di  stampa di n. 13.000 etichette autoadesive per i libri della Biblioteca dell’Autorità </t>
  </si>
  <si>
    <t xml:space="preserve"> Lavori di manutenzione di cui all’Ordinativo di lavori n.4 -  emesso nell’ambito del Lotto 2 AGCM dell’Accordo Quadro MANUTENZIONE EDILE SEDI AGCM E CONSOB</t>
  </si>
  <si>
    <t xml:space="preserve">TD SU MEPA per il servizio di sanificazione delle unità interne dell’impianto di condizionamento dell’edificio sede dell’Autorità </t>
  </si>
  <si>
    <t xml:space="preserve">28.12.2022
</t>
  </si>
  <si>
    <t xml:space="preserve"> Fornitura di n.125 dosi di vaccino antinfluenzale </t>
  </si>
  <si>
    <t>P.iva IT00777910159
 C.F. 00777910159</t>
  </si>
  <si>
    <t>CairoRCS Media S.p.A.</t>
  </si>
  <si>
    <t xml:space="preserve">Servizio di formazione tramite partecipazione di un funzionario al “Laboratorio operativo on line sulla gestione dei contratti: rinegoziazioni, revisione prezzi, sopravvenienze e imprevisti” </t>
  </si>
  <si>
    <t xml:space="preserve">31/10/2022
</t>
  </si>
  <si>
    <r>
      <rPr>
        <sz val="11"/>
        <rFont val="Calibri"/>
        <family val="2"/>
        <scheme val="minor"/>
      </rPr>
      <t>Nomina a c</t>
    </r>
    <r>
      <rPr>
        <sz val="11"/>
        <color theme="1"/>
        <rFont val="Calibri"/>
        <family val="2"/>
        <scheme val="minor"/>
      </rPr>
      <t xml:space="preserve">omponente della commissione giudicatrice della procedura negoziata senza bando sottosoglia comunitaria per l’affidamento dei lavori di messa in sicurezza dei prospetti dell’edificio sede dell’Autorità </t>
    </r>
  </si>
  <si>
    <r>
      <t xml:space="preserve">TD TUTTOGARE  mediante la stipula </t>
    </r>
    <r>
      <rPr>
        <strike/>
        <sz val="11"/>
        <color theme="1"/>
        <rFont val="Calibri"/>
        <family val="2"/>
        <scheme val="minor"/>
      </rPr>
      <t>di un</t>
    </r>
    <r>
      <rPr>
        <sz val="11"/>
        <color theme="1"/>
        <rFont val="Calibri"/>
        <family val="2"/>
        <scheme val="minor"/>
      </rPr>
      <t xml:space="preserve"> Accordo Quadro con unico operatore economico per la disponibilità di sale meeting per lo svolgimento delle prove scritte di tre concorsi avviati dall’Autorità per la selezione di personale di diverso profilo per la durata di 4 mesi dalla stipula </t>
    </r>
  </si>
  <si>
    <r>
      <t xml:space="preserve"> Fornitura di una targa commemorativa</t>
    </r>
    <r>
      <rPr>
        <strike/>
        <sz val="11"/>
        <color theme="1"/>
        <rFont val="Calibri"/>
        <family val="2"/>
        <scheme val="minor"/>
      </rPr>
      <t xml:space="preserve"> </t>
    </r>
  </si>
  <si>
    <t xml:space="preserve">
TD MEPA per affidamento estensione di garanzia e assistenza 24 mesi su nuovi
dispositivi APPLE</t>
  </si>
  <si>
    <t xml:space="preserve">OD SU MEPA per aggiornamenti e maintenance n. 2 licenze EZ Suite Complete Package per un biennio </t>
  </si>
  <si>
    <t xml:space="preserve">TD MEPA servizio di manutenzione specialistica programmata e straordinaria  dell’impianto di climatizzazione Mitsubishi sede AGCM per 12 mesi </t>
  </si>
  <si>
    <r>
      <t>Accordo quadro quadrimestrale  per l'affidameno del  servizio di gestione integrata delle trasferte di lavoro</t>
    </r>
    <r>
      <rPr>
        <strike/>
        <sz val="11"/>
        <rFont val="Calibri"/>
        <family val="2"/>
        <scheme val="minor"/>
      </rPr>
      <t xml:space="preserve"> </t>
    </r>
    <r>
      <rPr>
        <sz val="11"/>
        <rFont val="Calibri"/>
        <family val="2"/>
        <scheme val="minor"/>
      </rPr>
      <t>in modalità off line</t>
    </r>
    <r>
      <rPr>
        <strike/>
        <sz val="11"/>
        <rFont val="Calibri"/>
        <family val="2"/>
        <scheme val="minor"/>
      </rPr>
      <t xml:space="preserve"> </t>
    </r>
  </si>
  <si>
    <t xml:space="preserve">Lotto 2 AGCM Accordo Quadro – Manutenzione edile sedi CONSOB e AGCM - Ordinativo n. 5 per lavori di manutenzione di cui all’effettuati nell’ambito del L </t>
  </si>
  <si>
    <t xml:space="preserve">26/10/2022
</t>
  </si>
  <si>
    <r>
      <rPr>
        <strike/>
        <sz val="11"/>
        <color theme="1"/>
        <rFont val="Calibri"/>
        <family val="2"/>
        <scheme val="minor"/>
      </rPr>
      <t>N</t>
    </r>
    <r>
      <rPr>
        <sz val="11"/>
        <color theme="1"/>
        <rFont val="Calibri"/>
        <family val="2"/>
        <scheme val="minor"/>
      </rPr>
      <t xml:space="preserve">. 1 abbonamento annuale Sky Vetrina - Business </t>
    </r>
  </si>
  <si>
    <r>
      <rPr>
        <strike/>
        <sz val="11"/>
        <rFont val="Calibri"/>
        <family val="2"/>
        <scheme val="minor"/>
      </rPr>
      <t xml:space="preserve"> </t>
    </r>
    <r>
      <rPr>
        <sz val="11"/>
        <rFont val="Calibri"/>
        <family val="2"/>
        <scheme val="minor"/>
      </rPr>
      <t xml:space="preserve">N. 4 abbonamenti annuali Sky Vetrina - Business </t>
    </r>
  </si>
  <si>
    <t xml:space="preserve"> Servizio di ritiro, stoccaggio con conservazione e somministrazione di vaccini da parte di personale medico </t>
  </si>
  <si>
    <t xml:space="preserve">Fornitura di n. 350 agende settimanali da tavolo (planning) personalizzate per l'anno 2023 </t>
  </si>
  <si>
    <t>Abbonamento annuale a  Banca dati ACNP</t>
  </si>
  <si>
    <t>Abbonamento triennale a  Banca dati L'AMMINISTRATIVISTA ON LINE</t>
  </si>
  <si>
    <t>Abbonamento triennale a Banca dati ANNUARIO &amp; SPORTELLI ON LINE</t>
  </si>
  <si>
    <t>TD TUTTOGARE Abbonamento triennale a Banca dati ANTITRUST &amp; MERGERS</t>
  </si>
  <si>
    <t xml:space="preserve"> Abbonamento annuale a Banca dati Circolari Abi on line</t>
  </si>
  <si>
    <t>TD SU MEPA Abbonamento triennale a Banca dati DE JURE TOP MAJOR ON LINE</t>
  </si>
  <si>
    <t>TD SU MEPA Abbonamento  triennale a Banca dati FORO ITALIANO PLUS ON LINE</t>
  </si>
  <si>
    <t xml:space="preserve"> Abbonamento triennale a Banca dati INFOLEGES - DOGI</t>
  </si>
  <si>
    <t xml:space="preserve"> Abbonamento annuale a  Banca dati JSTOR Business I e II</t>
  </si>
  <si>
    <t>Abbonamento annuale a  Banca dati Nilde</t>
  </si>
  <si>
    <t xml:space="preserve">TD SU MEPA  Abbonamento annuale Banca dati    ONE LEGALE </t>
  </si>
  <si>
    <t>TD SU MEPA  Abbonamento annuale Banca dati Orbis</t>
  </si>
  <si>
    <t xml:space="preserve"> Abbonamento annuale a  RIVISTE DI DIRITTO ON LINE</t>
  </si>
  <si>
    <t xml:space="preserve"> Abbonamento annuale a Banca dati SSRN (SOCIAL SCIENCE RESEARCH NETWORK)</t>
  </si>
  <si>
    <t xml:space="preserve">TD SU TUTTOGARE per la fornitura vaccino Glaxosmithkline SHINGRIX </t>
  </si>
  <si>
    <t xml:space="preserve">Fornitura di n. 9 sedute direzionali da ufficio </t>
  </si>
  <si>
    <t xml:space="preserve">Affidamento del servizio di sostituzione delle tende di alcune stanze dell’ottavo piano dell’edificio sede Agcm </t>
  </si>
  <si>
    <t>Z01388B4A3</t>
  </si>
  <si>
    <t xml:space="preserve">95440173FB </t>
  </si>
  <si>
    <t>TD SU TUTTOGARE PA per la fornitura di giornali e quotidiani cartacei per 1 anno, con opzione di rinnovo per 1 anno</t>
  </si>
  <si>
    <r>
      <rPr>
        <strike/>
        <sz val="11"/>
        <color theme="1"/>
        <rFont val="Calibri"/>
        <family val="2"/>
        <scheme val="minor"/>
      </rPr>
      <t xml:space="preserve"> </t>
    </r>
    <r>
      <rPr>
        <sz val="11"/>
        <color theme="1"/>
        <rFont val="Calibri"/>
        <family val="2"/>
        <scheme val="minor"/>
      </rPr>
      <t>Lotto 2 dell'AQ – Manutenzione edile sedi CONSOB e AGCM -  Ordinativo n. 7 per lavori di sistemazione dell’archivio al piano interrato S-1</t>
    </r>
  </si>
  <si>
    <t>Lotto 2 AGCM - AQ – Manutenzione edile sedi CONSOB e AGCM -  Ordinativo n. 6 lavori di manutenzione della pavimentazione degli uffici 9° piano</t>
  </si>
  <si>
    <t xml:space="preserve">Lotto 2 AGCM - AQ – Manutenzione edile sedi CONSOB e AGCM -  Ordinativo n.8  lavori di manutenzione della pavimentazione (lamatura) del 7° piano </t>
  </si>
  <si>
    <t>Servizio di lavaggio e sanificazione di alcune tende in tessuto sede AGCM</t>
  </si>
  <si>
    <t xml:space="preserve">OD SU MEPA fornitura mascherine FFP2 </t>
  </si>
  <si>
    <r>
      <rPr>
        <strike/>
        <sz val="11"/>
        <color theme="1"/>
        <rFont val="Calibri"/>
        <family val="2"/>
        <scheme val="minor"/>
      </rPr>
      <t>F</t>
    </r>
    <r>
      <rPr>
        <sz val="11"/>
        <color theme="1"/>
        <rFont val="Calibri"/>
        <family val="2"/>
        <scheme val="minor"/>
      </rPr>
      <t>ornitura di n. 3 sedie da trasporto scendiscale per disabili</t>
    </r>
  </si>
  <si>
    <t>OD MEPA fornitura smart TV Samsung con staffa a muro per Ufficio Stampa AGCM</t>
  </si>
  <si>
    <t>953519864F</t>
  </si>
  <si>
    <t>AVVIO GARA MEDIANTE RDO SUL MEPA in 2 lotti  per l’acquisizione della soluzione di protocollazione digitale “Folium” per il nuovo sistema di protocollazione digitale dell’Autorità - lotto 1 “Licenze Folium”</t>
  </si>
  <si>
    <t>95352408F7</t>
  </si>
  <si>
    <t xml:space="preserve">AVVIO GARA MEDIANTE RDO SUL MEPA in 2 lotti per l’acquisizione della soluzione di protocollazione digitale “Folium” per il nuovo sistema di protocollazione digitale dell’Autorità - lotto 2 “ Servizi di implementazione soluzione Folium e altri servizi accessori  per 12 mesi” </t>
  </si>
  <si>
    <t>9478032F6C</t>
  </si>
  <si>
    <t xml:space="preserve"> Fornitura cancelleria per concorsi</t>
  </si>
  <si>
    <t>AGGIUDICAZIONE RDO SU MEPA per  il rinnovo della manutenzione di n. 300 licenze Citrix Virtual Apps and Desktop On-Prem Advanced per 36 mesi, nonché il rinnovo della manutenzione e supporto tecnico offerto dalla Casa madre dei due apparati Citrix ADP MPX 5901, fino al 31.12.2025</t>
  </si>
  <si>
    <t>C.F./P.IVA: 08674911006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</si>
</sst>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 #,##0.00_-;\-* #,##0.00_-;_-* &quot;-&quot;??_-;_-@_-"/>
    <numFmt numFmtId="166" formatCode="_-* #,##0.00_-;\-* #,##0.00_-;_-* \-??_-;_-@_-"/>
    <numFmt numFmtId="167" formatCode="_-[$€-410]\ * #,##0.00_-;\-[$€-410]\ * #,##0.00_-;_-[$€-410]\ * &quot;-&quot;??_-;_-@_-"/>
  </numFmts>
  <fonts count="18" x14ac:knownFonts="1">
    <font>
      <sz val="11"/>
      <color theme="1"/>
      <name val="Calibri"/>
      <family val="2"/>
      <scheme val="minor"/>
    </font>
    <font>
      <sz val="9"/>
      <color theme="1"/>
      <name val="Calibri"/>
      <family val="2"/>
      <scheme val="minor"/>
    </font>
    <font>
      <sz val="9"/>
      <name val="Trebuchet MS"/>
      <family val="2"/>
    </font>
    <font>
      <sz val="11"/>
      <color indexed="8"/>
      <name val="Calibri"/>
      <family val="2"/>
      <charset val="1"/>
    </font>
    <font>
      <sz val="11"/>
      <color theme="1"/>
      <name val="Calibri"/>
      <family val="2"/>
      <scheme val="minor"/>
    </font>
    <font>
      <b/>
      <sz val="16"/>
      <color theme="1"/>
      <name val="Times New Roman"/>
      <family val="1"/>
    </font>
    <font>
      <sz val="12"/>
      <color theme="1"/>
      <name val="Calibri"/>
      <family val="2"/>
      <scheme val="minor"/>
    </font>
    <font>
      <b/>
      <sz val="12"/>
      <color theme="1"/>
      <name val="Calibri"/>
      <family val="2"/>
      <scheme val="minor"/>
    </font>
    <font>
      <sz val="12"/>
      <name val="Calibri"/>
      <family val="2"/>
      <scheme val="minor"/>
    </font>
    <font>
      <sz val="12"/>
      <color theme="1"/>
      <name val="Times New Roman"/>
      <family val="1"/>
    </font>
    <font>
      <sz val="12"/>
      <color rgb="FF000000"/>
      <name val="Times New Roman"/>
      <family val="1"/>
    </font>
    <font>
      <sz val="14"/>
      <name val="Calibri"/>
      <family val="2"/>
      <scheme val="minor"/>
    </font>
    <font>
      <sz val="12"/>
      <color rgb="FF28009A"/>
      <name val="Times New Roman"/>
      <family val="1"/>
    </font>
    <font>
      <sz val="12"/>
      <name val="Trebuchet MS"/>
      <family val="2"/>
    </font>
    <font>
      <sz val="11"/>
      <name val="Calibri"/>
      <family val="2"/>
      <scheme val="minor"/>
    </font>
    <font>
      <sz val="12"/>
      <color rgb="FFFF0000"/>
      <name val="Calibri"/>
      <family val="2"/>
      <scheme val="minor"/>
    </font>
    <font>
      <strike/>
      <sz val="11"/>
      <color theme="1"/>
      <name val="Calibri"/>
      <family val="2"/>
      <scheme val="minor"/>
    </font>
    <font>
      <strike/>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8">
    <xf numFmtId="0" fontId="0" fillId="0" borderId="0"/>
    <xf numFmtId="0" fontId="2" fillId="0" borderId="1" applyNumberFormat="0">
      <alignment vertical="center"/>
    </xf>
    <xf numFmtId="164" fontId="2" fillId="0" borderId="1" applyNumberFormat="0" applyFont="0" applyFill="0" applyBorder="0" applyAlignment="0" applyProtection="0">
      <alignment vertical="center"/>
    </xf>
    <xf numFmtId="166" fontId="3" fillId="0" borderId="0" applyBorder="0" applyProtection="0"/>
    <xf numFmtId="165" fontId="2" fillId="0" borderId="0" applyFont="0" applyFill="0" applyBorder="0" applyAlignment="0" applyProtection="0"/>
    <xf numFmtId="0" fontId="3" fillId="0" borderId="0"/>
    <xf numFmtId="164" fontId="2" fillId="0" borderId="0" applyFont="0" applyFill="0" applyBorder="0" applyAlignment="0" applyProtection="0"/>
    <xf numFmtId="165" fontId="4" fillId="0" borderId="0" applyFont="0" applyFill="0" applyBorder="0" applyAlignment="0" applyProtection="0"/>
  </cellStyleXfs>
  <cellXfs count="9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xf>
    <xf numFmtId="167" fontId="0" fillId="0" borderId="0" xfId="0" applyNumberFormat="1" applyAlignment="1">
      <alignment horizontal="center" vertical="center"/>
    </xf>
    <xf numFmtId="165" fontId="0" fillId="0" borderId="0" xfId="7" applyFont="1" applyAlignment="1">
      <alignment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6" fillId="0" borderId="1" xfId="0"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165" fontId="6" fillId="0" borderId="1" xfId="7" applyFont="1" applyFill="1" applyBorder="1" applyAlignment="1">
      <alignment horizontal="center" vertical="center"/>
    </xf>
    <xf numFmtId="49" fontId="8" fillId="0" borderId="1" xfId="0" applyNumberFormat="1" applyFont="1" applyFill="1" applyBorder="1" applyAlignment="1">
      <alignment horizontal="left" vertical="center" wrapText="1"/>
    </xf>
    <xf numFmtId="165" fontId="6" fillId="0" borderId="5" xfId="7" applyFont="1" applyFill="1" applyBorder="1" applyAlignment="1">
      <alignment vertical="center"/>
    </xf>
    <xf numFmtId="14" fontId="6" fillId="0" borderId="5" xfId="0" applyNumberFormat="1" applyFont="1" applyFill="1" applyBorder="1" applyAlignment="1">
      <alignment vertical="center"/>
    </xf>
    <xf numFmtId="49" fontId="0" fillId="0" borderId="1" xfId="0" applyNumberFormat="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165" fontId="0" fillId="0" borderId="1" xfId="7" applyFont="1" applyBorder="1" applyAlignment="1">
      <alignment vertical="center"/>
    </xf>
    <xf numFmtId="14" fontId="0" fillId="0" borderId="1" xfId="0" applyNumberFormat="1" applyBorder="1" applyAlignment="1">
      <alignment horizontal="center" vertical="center"/>
    </xf>
    <xf numFmtId="11" fontId="6" fillId="0" borderId="1" xfId="0" quotePrefix="1" applyNumberFormat="1" applyFont="1" applyFill="1" applyBorder="1" applyAlignment="1">
      <alignment horizontal="center" vertical="center" wrapText="1"/>
    </xf>
    <xf numFmtId="11" fontId="0" fillId="0" borderId="1" xfId="0" quotePrefix="1" applyNumberFormat="1" applyFill="1" applyBorder="1" applyAlignment="1">
      <alignment horizontal="center" vertical="center" wrapText="1"/>
    </xf>
    <xf numFmtId="165" fontId="0" fillId="0" borderId="1" xfId="7" applyFont="1" applyFill="1" applyBorder="1" applyAlignment="1">
      <alignment vertical="center"/>
    </xf>
    <xf numFmtId="14" fontId="0" fillId="0" borderId="1" xfId="0" applyNumberFormat="1" applyFill="1" applyBorder="1" applyAlignment="1">
      <alignment horizontal="center" vertical="center"/>
    </xf>
    <xf numFmtId="49" fontId="13" fillId="0" borderId="1" xfId="0" quotePrefix="1" applyNumberFormat="1" applyFont="1" applyFill="1" applyBorder="1" applyAlignment="1">
      <alignment horizontal="center" vertical="center" wrapText="1"/>
    </xf>
    <xf numFmtId="165" fontId="6" fillId="0" borderId="1" xfId="7" applyFont="1" applyFill="1" applyBorder="1" applyAlignment="1">
      <alignment horizontal="right" vertical="center"/>
    </xf>
    <xf numFmtId="49" fontId="14" fillId="0" borderId="1"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14" fontId="15" fillId="0" borderId="5" xfId="0" applyNumberFormat="1" applyFont="1" applyFill="1" applyBorder="1" applyAlignment="1">
      <alignment horizontal="center" vertical="center"/>
    </xf>
    <xf numFmtId="14" fontId="6" fillId="2" borderId="5" xfId="0" applyNumberFormat="1" applyFont="1" applyFill="1" applyBorder="1" applyAlignment="1">
      <alignment horizontal="center" vertical="center"/>
    </xf>
    <xf numFmtId="14" fontId="6" fillId="2" borderId="5" xfId="0" applyNumberFormat="1"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14" fontId="8" fillId="0" borderId="5" xfId="0" applyNumberFormat="1" applyFont="1" applyFill="1" applyBorder="1" applyAlignment="1">
      <alignment horizontal="center" vertical="center"/>
    </xf>
    <xf numFmtId="14" fontId="8" fillId="0" borderId="5"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165" fontId="8" fillId="0" borderId="1" xfId="7"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5" xfId="0" applyNumberFormat="1" applyFont="1" applyFill="1" applyBorder="1" applyAlignment="1">
      <alignment horizontal="center" vertical="center"/>
    </xf>
    <xf numFmtId="167" fontId="6" fillId="0" borderId="5" xfId="0" applyNumberFormat="1" applyFont="1" applyFill="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49" fontId="0" fillId="0" borderId="4"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5" xfId="0" applyNumberFormat="1" applyBorder="1" applyAlignment="1">
      <alignment horizontal="left" vertical="top" wrapText="1"/>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167" fontId="6" fillId="0" borderId="4" xfId="0" applyNumberFormat="1" applyFont="1" applyFill="1" applyBorder="1" applyAlignment="1">
      <alignment horizontal="center" vertical="center"/>
    </xf>
    <xf numFmtId="167" fontId="6" fillId="0" borderId="7" xfId="0" applyNumberFormat="1" applyFont="1" applyFill="1" applyBorder="1" applyAlignment="1">
      <alignment horizontal="center" vertical="center"/>
    </xf>
    <xf numFmtId="167" fontId="6" fillId="0" borderId="5" xfId="0" applyNumberFormat="1" applyFont="1" applyFill="1" applyBorder="1" applyAlignment="1">
      <alignment horizontal="center" vertical="center"/>
    </xf>
    <xf numFmtId="14" fontId="6" fillId="0" borderId="4" xfId="0" applyNumberFormat="1" applyFont="1" applyFill="1" applyBorder="1" applyAlignment="1">
      <alignment horizontal="center" vertical="center"/>
    </xf>
    <xf numFmtId="14" fontId="6" fillId="0" borderId="7"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49" fontId="11" fillId="0" borderId="4" xfId="0" applyNumberFormat="1" applyFont="1" applyFill="1" applyBorder="1" applyAlignment="1">
      <alignment horizontal="left" vertical="center" wrapText="1"/>
    </xf>
    <xf numFmtId="49" fontId="11" fillId="0" borderId="7" xfId="0" applyNumberFormat="1" applyFont="1" applyFill="1" applyBorder="1" applyAlignment="1">
      <alignment horizontal="left" vertical="center" wrapText="1"/>
    </xf>
    <xf numFmtId="49" fontId="11" fillId="0" borderId="5" xfId="0" applyNumberFormat="1" applyFont="1" applyFill="1" applyBorder="1" applyAlignment="1">
      <alignment horizontal="left" vertical="center" wrapText="1"/>
    </xf>
    <xf numFmtId="49" fontId="8" fillId="0" borderId="4"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0" fillId="0" borderId="4"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5" xfId="0" applyNumberFormat="1" applyBorder="1" applyAlignment="1">
      <alignment horizontal="center" vertical="center" wrapText="1"/>
    </xf>
    <xf numFmtId="165" fontId="6" fillId="0" borderId="4" xfId="7" applyFont="1" applyFill="1" applyBorder="1" applyAlignment="1">
      <alignment horizontal="center" vertical="center"/>
    </xf>
    <xf numFmtId="165" fontId="6" fillId="0" borderId="7" xfId="7" applyFont="1" applyFill="1" applyBorder="1" applyAlignment="1">
      <alignment horizontal="center" vertical="center"/>
    </xf>
    <xf numFmtId="165" fontId="6" fillId="0" borderId="5" xfId="7"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4" fontId="6" fillId="0" borderId="6" xfId="0" applyNumberFormat="1" applyFont="1" applyFill="1" applyBorder="1" applyAlignment="1">
      <alignment horizontal="center" vertical="center"/>
    </xf>
    <xf numFmtId="14" fontId="6" fillId="0" borderId="8"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xf>
  </cellXfs>
  <cellStyles count="8">
    <cellStyle name="Euro" xfId="2" xr:uid="{00000000-0005-0000-0000-000000000000}"/>
    <cellStyle name="Migliaia" xfId="7" builtinId="3"/>
    <cellStyle name="Migliaia 2" xfId="3" xr:uid="{00000000-0005-0000-0000-000002000000}"/>
    <cellStyle name="Migliaia 3" xfId="4" xr:uid="{00000000-0005-0000-0000-000003000000}"/>
    <cellStyle name="Normale" xfId="0" builtinId="0"/>
    <cellStyle name="Normale 2" xfId="5" xr:uid="{00000000-0005-0000-0000-000005000000}"/>
    <cellStyle name="Normale 3" xfId="1" xr:uid="{00000000-0005-0000-0000-000006000000}"/>
    <cellStyle name="Valuta 2" xfId="6"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77F2B-CD8D-4FD2-85A3-71EE93022C22}">
  <sheetPr>
    <pageSetUpPr fitToPage="1"/>
  </sheetPr>
  <dimension ref="A1:M228"/>
  <sheetViews>
    <sheetView tabSelected="1" zoomScale="60" zoomScaleNormal="60" workbookViewId="0">
      <pane ySplit="2" topLeftCell="A3" activePane="bottomLeft" state="frozen"/>
      <selection pane="bottomLeft" activeCell="A218" sqref="A218:XFD218"/>
    </sheetView>
  </sheetViews>
  <sheetFormatPr defaultColWidth="9.42578125" defaultRowHeight="15" x14ac:dyDescent="0.25"/>
  <cols>
    <col min="1" max="1" width="17.5703125" style="1" bestFit="1" customWidth="1"/>
    <col min="2" max="2" width="17.5703125" style="1" customWidth="1"/>
    <col min="3" max="3" width="43.7109375" style="1" customWidth="1"/>
    <col min="4" max="4" width="54.5703125" style="2" customWidth="1"/>
    <col min="5" max="5" width="53.7109375" style="2" customWidth="1"/>
    <col min="6" max="6" width="55.42578125" style="2" customWidth="1"/>
    <col min="7" max="7" width="40.28515625" style="4" customWidth="1"/>
    <col min="8" max="8" width="42.5703125" style="2" bestFit="1" customWidth="1"/>
    <col min="9" max="9" width="32.5703125" style="4" bestFit="1" customWidth="1"/>
    <col min="10" max="10" width="29" style="7" bestFit="1" customWidth="1"/>
    <col min="11" max="11" width="30.28515625" style="5" customWidth="1"/>
    <col min="12" max="12" width="28.140625" style="5" customWidth="1"/>
    <col min="13" max="13" width="30.7109375" style="6" customWidth="1"/>
    <col min="14" max="16384" width="9.42578125" style="1"/>
  </cols>
  <sheetData>
    <row r="1" spans="1:13" ht="62.25" customHeight="1" x14ac:dyDescent="0.25">
      <c r="A1" s="87" t="s">
        <v>541</v>
      </c>
      <c r="B1" s="88"/>
      <c r="C1" s="88"/>
      <c r="D1" s="88"/>
      <c r="E1" s="88"/>
      <c r="F1" s="88"/>
      <c r="G1" s="88"/>
      <c r="H1" s="88"/>
      <c r="I1" s="88"/>
      <c r="J1" s="88"/>
      <c r="K1" s="88"/>
      <c r="L1" s="88"/>
      <c r="M1" s="88"/>
    </row>
    <row r="2" spans="1:13" s="3" customFormat="1" ht="152.25" customHeight="1" x14ac:dyDescent="0.25">
      <c r="A2" s="8" t="s">
        <v>0</v>
      </c>
      <c r="B2" s="8" t="s">
        <v>1</v>
      </c>
      <c r="C2" s="8" t="s">
        <v>2</v>
      </c>
      <c r="D2" s="8" t="s">
        <v>3</v>
      </c>
      <c r="E2" s="8" t="s">
        <v>4</v>
      </c>
      <c r="F2" s="8" t="s">
        <v>8</v>
      </c>
      <c r="G2" s="9" t="s">
        <v>13</v>
      </c>
      <c r="H2" s="8" t="s">
        <v>9</v>
      </c>
      <c r="I2" s="9" t="s">
        <v>12</v>
      </c>
      <c r="J2" s="10" t="s">
        <v>5</v>
      </c>
      <c r="K2" s="10" t="s">
        <v>6</v>
      </c>
      <c r="L2" s="10" t="s">
        <v>7</v>
      </c>
      <c r="M2" s="11" t="s">
        <v>163</v>
      </c>
    </row>
    <row r="3" spans="1:13" s="3" customFormat="1" ht="112.5" customHeight="1" x14ac:dyDescent="0.25">
      <c r="A3" s="15">
        <v>1</v>
      </c>
      <c r="B3" s="14" t="s">
        <v>16</v>
      </c>
      <c r="C3" s="13" t="s">
        <v>11</v>
      </c>
      <c r="D3" s="19" t="s">
        <v>115</v>
      </c>
      <c r="E3" s="13" t="s">
        <v>10</v>
      </c>
      <c r="F3" s="12" t="s">
        <v>17</v>
      </c>
      <c r="G3" s="12" t="s">
        <v>18</v>
      </c>
      <c r="H3" s="12" t="s">
        <v>17</v>
      </c>
      <c r="I3" s="12" t="s">
        <v>18</v>
      </c>
      <c r="J3" s="21">
        <v>357.2</v>
      </c>
      <c r="K3" s="16">
        <v>44207</v>
      </c>
      <c r="L3" s="16">
        <v>44608</v>
      </c>
      <c r="M3" s="20">
        <v>357.2</v>
      </c>
    </row>
    <row r="4" spans="1:13" s="3" customFormat="1" ht="110.85" customHeight="1" x14ac:dyDescent="0.25">
      <c r="A4" s="15">
        <f>A3+1</f>
        <v>2</v>
      </c>
      <c r="B4" s="14" t="s">
        <v>20</v>
      </c>
      <c r="C4" s="13" t="s">
        <v>11</v>
      </c>
      <c r="D4" s="19" t="s">
        <v>116</v>
      </c>
      <c r="E4" s="13" t="s">
        <v>10</v>
      </c>
      <c r="F4" s="12" t="s">
        <v>15</v>
      </c>
      <c r="G4" s="12" t="s">
        <v>23</v>
      </c>
      <c r="H4" s="12" t="s">
        <v>15</v>
      </c>
      <c r="I4" s="12" t="s">
        <v>19</v>
      </c>
      <c r="J4" s="21">
        <v>4200</v>
      </c>
      <c r="K4" s="16">
        <v>44569</v>
      </c>
      <c r="L4" s="16">
        <v>44600</v>
      </c>
      <c r="M4" s="20">
        <v>4200</v>
      </c>
    </row>
    <row r="5" spans="1:13" s="3" customFormat="1" ht="110.85" customHeight="1" x14ac:dyDescent="0.25">
      <c r="A5" s="15">
        <v>3</v>
      </c>
      <c r="B5" s="14" t="s">
        <v>21</v>
      </c>
      <c r="C5" s="13" t="s">
        <v>11</v>
      </c>
      <c r="D5" s="19" t="s">
        <v>117</v>
      </c>
      <c r="E5" s="13" t="s">
        <v>10</v>
      </c>
      <c r="F5" s="12" t="s">
        <v>14</v>
      </c>
      <c r="G5" s="12" t="s">
        <v>22</v>
      </c>
      <c r="H5" s="12" t="s">
        <v>14</v>
      </c>
      <c r="I5" s="12" t="s">
        <v>22</v>
      </c>
      <c r="J5" s="21">
        <v>453.39</v>
      </c>
      <c r="K5" s="16">
        <v>44207</v>
      </c>
      <c r="L5" s="16">
        <v>44578</v>
      </c>
      <c r="M5" s="20">
        <v>453.39</v>
      </c>
    </row>
    <row r="6" spans="1:13" s="3" customFormat="1" ht="110.85" customHeight="1" x14ac:dyDescent="0.25">
      <c r="A6" s="15">
        <v>4</v>
      </c>
      <c r="B6" s="14" t="s">
        <v>382</v>
      </c>
      <c r="C6" s="13" t="s">
        <v>11</v>
      </c>
      <c r="D6" s="19" t="s">
        <v>118</v>
      </c>
      <c r="E6" s="13" t="s">
        <v>25</v>
      </c>
      <c r="F6" s="22" t="s">
        <v>27</v>
      </c>
      <c r="G6" s="22" t="s">
        <v>28</v>
      </c>
      <c r="H6" s="12" t="s">
        <v>24</v>
      </c>
      <c r="I6" s="12" t="s">
        <v>26</v>
      </c>
      <c r="J6" s="21">
        <v>53624</v>
      </c>
      <c r="K6" s="16">
        <v>44595</v>
      </c>
      <c r="L6" s="16"/>
      <c r="M6" s="20">
        <v>53520</v>
      </c>
    </row>
    <row r="7" spans="1:13" s="3" customFormat="1" ht="110.85" customHeight="1" x14ac:dyDescent="0.25">
      <c r="A7" s="15">
        <v>5</v>
      </c>
      <c r="B7" s="14" t="s">
        <v>383</v>
      </c>
      <c r="C7" s="13" t="s">
        <v>11</v>
      </c>
      <c r="D7" s="19" t="s">
        <v>119</v>
      </c>
      <c r="E7" s="13" t="s">
        <v>10</v>
      </c>
      <c r="F7" s="12" t="s">
        <v>30</v>
      </c>
      <c r="G7" s="12" t="s">
        <v>31</v>
      </c>
      <c r="H7" s="12" t="s">
        <v>30</v>
      </c>
      <c r="I7" s="12" t="s">
        <v>31</v>
      </c>
      <c r="J7" s="21">
        <v>37900</v>
      </c>
      <c r="K7" s="16">
        <v>44580</v>
      </c>
      <c r="L7" s="16"/>
      <c r="M7" s="20">
        <v>37900</v>
      </c>
    </row>
    <row r="8" spans="1:13" s="3" customFormat="1" ht="110.85" customHeight="1" x14ac:dyDescent="0.25">
      <c r="A8" s="15">
        <v>6</v>
      </c>
      <c r="B8" s="14" t="s">
        <v>384</v>
      </c>
      <c r="C8" s="13" t="s">
        <v>11</v>
      </c>
      <c r="D8" s="19" t="s">
        <v>119</v>
      </c>
      <c r="E8" s="13" t="s">
        <v>10</v>
      </c>
      <c r="F8" s="12" t="s">
        <v>32</v>
      </c>
      <c r="G8" s="12" t="s">
        <v>33</v>
      </c>
      <c r="H8" s="12" t="s">
        <v>32</v>
      </c>
      <c r="I8" s="12" t="s">
        <v>33</v>
      </c>
      <c r="J8" s="21">
        <v>33000</v>
      </c>
      <c r="K8" s="16">
        <v>44580</v>
      </c>
      <c r="L8" s="16"/>
      <c r="M8" s="20">
        <v>33000</v>
      </c>
    </row>
    <row r="9" spans="1:13" s="3" customFormat="1" ht="110.85" customHeight="1" x14ac:dyDescent="0.25">
      <c r="A9" s="15">
        <v>7</v>
      </c>
      <c r="B9" s="14" t="s">
        <v>35</v>
      </c>
      <c r="C9" s="13" t="s">
        <v>11</v>
      </c>
      <c r="D9" s="19" t="s">
        <v>120</v>
      </c>
      <c r="E9" s="13" t="s">
        <v>10</v>
      </c>
      <c r="F9" s="12" t="s">
        <v>34</v>
      </c>
      <c r="G9" s="12" t="s">
        <v>36</v>
      </c>
      <c r="H9" s="12" t="s">
        <v>34</v>
      </c>
      <c r="I9" s="12" t="s">
        <v>36</v>
      </c>
      <c r="J9" s="21">
        <v>615</v>
      </c>
      <c r="K9" s="16">
        <v>44566</v>
      </c>
      <c r="L9" s="16">
        <v>44656</v>
      </c>
      <c r="M9" s="20">
        <v>615</v>
      </c>
    </row>
    <row r="10" spans="1:13" s="3" customFormat="1" ht="110.85" customHeight="1" x14ac:dyDescent="0.25">
      <c r="A10" s="15">
        <v>8</v>
      </c>
      <c r="B10" s="14" t="s">
        <v>39</v>
      </c>
      <c r="C10" s="13" t="s">
        <v>11</v>
      </c>
      <c r="D10" s="19" t="s">
        <v>121</v>
      </c>
      <c r="E10" s="13" t="s">
        <v>10</v>
      </c>
      <c r="F10" s="12" t="s">
        <v>37</v>
      </c>
      <c r="G10" s="12" t="s">
        <v>38</v>
      </c>
      <c r="H10" s="12" t="s">
        <v>37</v>
      </c>
      <c r="I10" s="12" t="s">
        <v>38</v>
      </c>
      <c r="J10" s="21">
        <v>1500</v>
      </c>
      <c r="K10" s="16">
        <v>44580</v>
      </c>
      <c r="L10" s="16">
        <v>44587</v>
      </c>
      <c r="M10" s="20">
        <v>1500</v>
      </c>
    </row>
    <row r="11" spans="1:13" s="3" customFormat="1" ht="110.85" customHeight="1" x14ac:dyDescent="0.25">
      <c r="A11" s="15">
        <v>9</v>
      </c>
      <c r="B11" s="14" t="s">
        <v>164</v>
      </c>
      <c r="C11" s="13" t="s">
        <v>11</v>
      </c>
      <c r="D11" s="19" t="s">
        <v>122</v>
      </c>
      <c r="E11" s="13" t="s">
        <v>10</v>
      </c>
      <c r="F11" s="12" t="s">
        <v>41</v>
      </c>
      <c r="G11" s="12" t="s">
        <v>42</v>
      </c>
      <c r="H11" s="12" t="s">
        <v>41</v>
      </c>
      <c r="I11" s="12" t="s">
        <v>42</v>
      </c>
      <c r="J11" s="21">
        <v>175</v>
      </c>
      <c r="K11" s="16">
        <v>44580</v>
      </c>
      <c r="L11" s="16">
        <v>44609</v>
      </c>
      <c r="M11" s="20">
        <v>175</v>
      </c>
    </row>
    <row r="12" spans="1:13" s="3" customFormat="1" ht="110.85" customHeight="1" x14ac:dyDescent="0.25">
      <c r="A12" s="15">
        <v>10</v>
      </c>
      <c r="B12" s="14" t="s">
        <v>45</v>
      </c>
      <c r="C12" s="13" t="s">
        <v>11</v>
      </c>
      <c r="D12" s="19" t="s">
        <v>159</v>
      </c>
      <c r="E12" s="13" t="s">
        <v>10</v>
      </c>
      <c r="F12" s="12" t="s">
        <v>44</v>
      </c>
      <c r="G12" s="12" t="s">
        <v>43</v>
      </c>
      <c r="H12" s="12" t="s">
        <v>44</v>
      </c>
      <c r="I12" s="12" t="s">
        <v>43</v>
      </c>
      <c r="J12" s="21">
        <v>3900</v>
      </c>
      <c r="K12" s="16">
        <v>44651</v>
      </c>
      <c r="L12" s="16">
        <v>45747</v>
      </c>
      <c r="M12" s="20">
        <v>1293</v>
      </c>
    </row>
    <row r="13" spans="1:13" s="3" customFormat="1" ht="110.85" customHeight="1" x14ac:dyDescent="0.25">
      <c r="A13" s="15">
        <v>11</v>
      </c>
      <c r="B13" s="14" t="s">
        <v>47</v>
      </c>
      <c r="C13" s="13" t="s">
        <v>11</v>
      </c>
      <c r="D13" s="19" t="s">
        <v>123</v>
      </c>
      <c r="E13" s="13" t="s">
        <v>10</v>
      </c>
      <c r="F13" s="12" t="s">
        <v>46</v>
      </c>
      <c r="G13" s="12" t="s">
        <v>48</v>
      </c>
      <c r="H13" s="12" t="s">
        <v>46</v>
      </c>
      <c r="I13" s="12" t="s">
        <v>48</v>
      </c>
      <c r="J13" s="21">
        <v>38400</v>
      </c>
      <c r="K13" s="16">
        <v>44596</v>
      </c>
      <c r="L13" s="16">
        <v>44926</v>
      </c>
      <c r="M13" s="20">
        <v>31200</v>
      </c>
    </row>
    <row r="14" spans="1:13" s="3" customFormat="1" ht="110.85" customHeight="1" x14ac:dyDescent="0.25">
      <c r="A14" s="15">
        <v>12</v>
      </c>
      <c r="B14" s="14" t="s">
        <v>188</v>
      </c>
      <c r="C14" s="13" t="s">
        <v>11</v>
      </c>
      <c r="D14" s="19" t="s">
        <v>124</v>
      </c>
      <c r="E14" s="13" t="s">
        <v>10</v>
      </c>
      <c r="F14" s="12" t="s">
        <v>50</v>
      </c>
      <c r="G14" s="12" t="s">
        <v>51</v>
      </c>
      <c r="H14" s="12" t="s">
        <v>50</v>
      </c>
      <c r="I14" s="12" t="s">
        <v>51</v>
      </c>
      <c r="J14" s="21">
        <v>100</v>
      </c>
      <c r="K14" s="16">
        <v>44619</v>
      </c>
      <c r="L14" s="16">
        <v>44983</v>
      </c>
      <c r="M14" s="20">
        <v>62.05</v>
      </c>
    </row>
    <row r="15" spans="1:13" s="3" customFormat="1" ht="110.85" customHeight="1" x14ac:dyDescent="0.25">
      <c r="A15" s="15">
        <v>13</v>
      </c>
      <c r="B15" s="14" t="s">
        <v>49</v>
      </c>
      <c r="C15" s="13" t="s">
        <v>11</v>
      </c>
      <c r="D15" s="19" t="s">
        <v>125</v>
      </c>
      <c r="E15" s="13" t="s">
        <v>10</v>
      </c>
      <c r="F15" s="12" t="s">
        <v>52</v>
      </c>
      <c r="G15" s="12" t="s">
        <v>53</v>
      </c>
      <c r="H15" s="12" t="s">
        <v>52</v>
      </c>
      <c r="I15" s="12" t="s">
        <v>53</v>
      </c>
      <c r="J15" s="21">
        <v>1320</v>
      </c>
      <c r="K15" s="16">
        <v>44599</v>
      </c>
      <c r="L15" s="16">
        <v>44963</v>
      </c>
      <c r="M15" s="20">
        <v>1320</v>
      </c>
    </row>
    <row r="16" spans="1:13" s="3" customFormat="1" ht="110.85" customHeight="1" x14ac:dyDescent="0.25">
      <c r="A16" s="15">
        <v>14</v>
      </c>
      <c r="B16" s="14" t="s">
        <v>55</v>
      </c>
      <c r="C16" s="13" t="s">
        <v>11</v>
      </c>
      <c r="D16" s="19" t="s">
        <v>126</v>
      </c>
      <c r="E16" s="13" t="s">
        <v>10</v>
      </c>
      <c r="F16" s="12" t="s">
        <v>54</v>
      </c>
      <c r="G16" s="12" t="s">
        <v>56</v>
      </c>
      <c r="H16" s="12" t="s">
        <v>54</v>
      </c>
      <c r="I16" s="12" t="s">
        <v>56</v>
      </c>
      <c r="J16" s="21">
        <v>4992</v>
      </c>
      <c r="K16" s="16">
        <v>44609</v>
      </c>
      <c r="L16" s="16">
        <v>44629</v>
      </c>
      <c r="M16" s="20">
        <v>4992</v>
      </c>
    </row>
    <row r="17" spans="1:13" s="3" customFormat="1" ht="110.85" customHeight="1" x14ac:dyDescent="0.25">
      <c r="A17" s="15">
        <v>15</v>
      </c>
      <c r="B17" s="14" t="s">
        <v>385</v>
      </c>
      <c r="C17" s="13" t="s">
        <v>11</v>
      </c>
      <c r="D17" s="19" t="s">
        <v>127</v>
      </c>
      <c r="E17" s="13" t="s">
        <v>10</v>
      </c>
      <c r="F17" s="12" t="s">
        <v>57</v>
      </c>
      <c r="G17" s="12" t="s">
        <v>38</v>
      </c>
      <c r="H17" s="12" t="s">
        <v>57</v>
      </c>
      <c r="I17" s="12" t="s">
        <v>38</v>
      </c>
      <c r="J17" s="21">
        <v>10300</v>
      </c>
      <c r="K17" s="16">
        <v>44596</v>
      </c>
      <c r="L17" s="16">
        <v>45326</v>
      </c>
      <c r="M17" s="20">
        <v>3150</v>
      </c>
    </row>
    <row r="18" spans="1:13" s="3" customFormat="1" ht="110.85" customHeight="1" x14ac:dyDescent="0.25">
      <c r="A18" s="15">
        <v>16</v>
      </c>
      <c r="B18" s="14" t="s">
        <v>386</v>
      </c>
      <c r="C18" s="13" t="s">
        <v>11</v>
      </c>
      <c r="D18" s="19" t="s">
        <v>160</v>
      </c>
      <c r="E18" s="13" t="s">
        <v>10</v>
      </c>
      <c r="F18" s="12" t="s">
        <v>58</v>
      </c>
      <c r="G18" s="12" t="s">
        <v>59</v>
      </c>
      <c r="H18" s="12" t="s">
        <v>58</v>
      </c>
      <c r="I18" s="12" t="s">
        <v>59</v>
      </c>
      <c r="J18" s="21">
        <v>460</v>
      </c>
      <c r="K18" s="16">
        <v>44587</v>
      </c>
      <c r="L18" s="16">
        <v>44620</v>
      </c>
      <c r="M18" s="20">
        <v>460</v>
      </c>
    </row>
    <row r="19" spans="1:13" s="3" customFormat="1" ht="110.85" customHeight="1" x14ac:dyDescent="0.25">
      <c r="A19" s="15">
        <v>17</v>
      </c>
      <c r="B19" s="14" t="s">
        <v>61</v>
      </c>
      <c r="C19" s="13" t="s">
        <v>11</v>
      </c>
      <c r="D19" s="19" t="s">
        <v>128</v>
      </c>
      <c r="E19" s="13" t="s">
        <v>10</v>
      </c>
      <c r="F19" s="12" t="s">
        <v>60</v>
      </c>
      <c r="G19" s="12" t="s">
        <v>62</v>
      </c>
      <c r="H19" s="12" t="s">
        <v>60</v>
      </c>
      <c r="I19" s="12" t="s">
        <v>62</v>
      </c>
      <c r="J19" s="21">
        <v>3540</v>
      </c>
      <c r="K19" s="16">
        <v>44603</v>
      </c>
      <c r="L19" s="16">
        <v>44649</v>
      </c>
      <c r="M19" s="20">
        <v>3540</v>
      </c>
    </row>
    <row r="20" spans="1:13" s="3" customFormat="1" ht="110.85" customHeight="1" x14ac:dyDescent="0.25">
      <c r="A20" s="15">
        <v>18</v>
      </c>
      <c r="B20" s="14" t="s">
        <v>387</v>
      </c>
      <c r="C20" s="13" t="s">
        <v>11</v>
      </c>
      <c r="D20" s="19" t="s">
        <v>129</v>
      </c>
      <c r="E20" s="13" t="s">
        <v>10</v>
      </c>
      <c r="F20" s="12" t="s">
        <v>63</v>
      </c>
      <c r="G20" s="12" t="s">
        <v>64</v>
      </c>
      <c r="H20" s="12" t="s">
        <v>63</v>
      </c>
      <c r="I20" s="12" t="s">
        <v>64</v>
      </c>
      <c r="J20" s="21">
        <v>490</v>
      </c>
      <c r="K20" s="16">
        <v>44608</v>
      </c>
      <c r="L20" s="16">
        <v>45153</v>
      </c>
      <c r="M20" s="20">
        <v>147</v>
      </c>
    </row>
    <row r="21" spans="1:13" s="3" customFormat="1" ht="110.85" customHeight="1" x14ac:dyDescent="0.25">
      <c r="A21" s="15">
        <v>19</v>
      </c>
      <c r="B21" s="14" t="s">
        <v>65</v>
      </c>
      <c r="C21" s="13" t="s">
        <v>11</v>
      </c>
      <c r="D21" s="19" t="s">
        <v>130</v>
      </c>
      <c r="E21" s="13" t="s">
        <v>10</v>
      </c>
      <c r="F21" s="12" t="s">
        <v>66</v>
      </c>
      <c r="G21" s="12" t="s">
        <v>67</v>
      </c>
      <c r="H21" s="12" t="s">
        <v>66</v>
      </c>
      <c r="I21" s="12" t="s">
        <v>67</v>
      </c>
      <c r="J21" s="21">
        <v>4784</v>
      </c>
      <c r="K21" s="16">
        <v>44617</v>
      </c>
      <c r="L21" s="16">
        <v>45181</v>
      </c>
      <c r="M21" s="20">
        <v>41.6</v>
      </c>
    </row>
    <row r="22" spans="1:13" s="3" customFormat="1" ht="110.85" customHeight="1" x14ac:dyDescent="0.25">
      <c r="A22" s="15">
        <v>20</v>
      </c>
      <c r="B22" s="14" t="s">
        <v>40</v>
      </c>
      <c r="C22" s="13" t="s">
        <v>11</v>
      </c>
      <c r="D22" s="19" t="s">
        <v>131</v>
      </c>
      <c r="E22" s="13" t="s">
        <v>10</v>
      </c>
      <c r="F22" s="12" t="s">
        <v>68</v>
      </c>
      <c r="G22" s="12" t="s">
        <v>42</v>
      </c>
      <c r="H22" s="12" t="s">
        <v>68</v>
      </c>
      <c r="I22" s="12" t="s">
        <v>42</v>
      </c>
      <c r="J22" s="21">
        <v>110</v>
      </c>
      <c r="K22" s="16">
        <v>44601</v>
      </c>
      <c r="L22" s="16">
        <v>44609</v>
      </c>
      <c r="M22" s="20">
        <v>110</v>
      </c>
    </row>
    <row r="23" spans="1:13" s="3" customFormat="1" ht="110.85" customHeight="1" x14ac:dyDescent="0.25">
      <c r="A23" s="15">
        <v>21</v>
      </c>
      <c r="B23" s="14" t="s">
        <v>388</v>
      </c>
      <c r="C23" s="13" t="s">
        <v>11</v>
      </c>
      <c r="D23" s="19" t="s">
        <v>132</v>
      </c>
      <c r="E23" s="13" t="s">
        <v>10</v>
      </c>
      <c r="F23" s="12" t="s">
        <v>69</v>
      </c>
      <c r="G23" s="12" t="s">
        <v>70</v>
      </c>
      <c r="H23" s="12" t="s">
        <v>69</v>
      </c>
      <c r="I23" s="12" t="s">
        <v>70</v>
      </c>
      <c r="J23" s="21">
        <v>4990</v>
      </c>
      <c r="K23" s="16">
        <v>44613</v>
      </c>
      <c r="L23" s="16"/>
      <c r="M23" s="20">
        <v>4990</v>
      </c>
    </row>
    <row r="24" spans="1:13" s="3" customFormat="1" ht="110.85" customHeight="1" x14ac:dyDescent="0.25">
      <c r="A24" s="15">
        <v>22</v>
      </c>
      <c r="B24" s="14" t="s">
        <v>400</v>
      </c>
      <c r="C24" s="13" t="s">
        <v>11</v>
      </c>
      <c r="D24" s="19" t="s">
        <v>133</v>
      </c>
      <c r="E24" s="13" t="s">
        <v>76</v>
      </c>
      <c r="F24" s="12" t="s">
        <v>134</v>
      </c>
      <c r="G24" s="12" t="s">
        <v>161</v>
      </c>
      <c r="H24" s="12" t="s">
        <v>134</v>
      </c>
      <c r="I24" s="12" t="s">
        <v>161</v>
      </c>
      <c r="J24" s="21">
        <v>173871.3</v>
      </c>
      <c r="K24" s="16">
        <v>44652</v>
      </c>
      <c r="L24" s="16">
        <v>44742</v>
      </c>
      <c r="M24" s="20">
        <v>0</v>
      </c>
    </row>
    <row r="25" spans="1:13" s="3" customFormat="1" ht="133.5" customHeight="1" x14ac:dyDescent="0.25">
      <c r="A25" s="15">
        <v>23</v>
      </c>
      <c r="B25" s="14" t="s">
        <v>71</v>
      </c>
      <c r="C25" s="13" t="s">
        <v>11</v>
      </c>
      <c r="D25" s="19" t="s">
        <v>135</v>
      </c>
      <c r="E25" s="13" t="s">
        <v>10</v>
      </c>
      <c r="F25" s="12" t="s">
        <v>72</v>
      </c>
      <c r="G25" s="12" t="s">
        <v>73</v>
      </c>
      <c r="H25" s="12" t="s">
        <v>72</v>
      </c>
      <c r="I25" s="12" t="s">
        <v>73</v>
      </c>
      <c r="J25" s="21">
        <v>7000</v>
      </c>
      <c r="K25" s="16">
        <v>44617</v>
      </c>
      <c r="L25" s="16"/>
      <c r="M25" s="20">
        <v>7280</v>
      </c>
    </row>
    <row r="26" spans="1:13" s="3" customFormat="1" ht="110.85" customHeight="1" x14ac:dyDescent="0.25">
      <c r="A26" s="15">
        <v>24</v>
      </c>
      <c r="B26" s="14" t="s">
        <v>74</v>
      </c>
      <c r="C26" s="13" t="s">
        <v>11</v>
      </c>
      <c r="D26" s="19" t="s">
        <v>136</v>
      </c>
      <c r="E26" s="13" t="s">
        <v>76</v>
      </c>
      <c r="F26" s="12" t="s">
        <v>75</v>
      </c>
      <c r="G26" s="12" t="s">
        <v>77</v>
      </c>
      <c r="H26" s="12" t="s">
        <v>75</v>
      </c>
      <c r="I26" s="12" t="s">
        <v>77</v>
      </c>
      <c r="J26" s="21">
        <v>819672.13</v>
      </c>
      <c r="K26" s="16">
        <v>44652</v>
      </c>
      <c r="L26" s="16">
        <v>45016</v>
      </c>
      <c r="M26" s="20">
        <v>384337.75</v>
      </c>
    </row>
    <row r="27" spans="1:13" s="3" customFormat="1" ht="110.85" customHeight="1" x14ac:dyDescent="0.25">
      <c r="A27" s="15">
        <v>25</v>
      </c>
      <c r="B27" s="14" t="s">
        <v>78</v>
      </c>
      <c r="C27" s="13" t="s">
        <v>11</v>
      </c>
      <c r="D27" s="19" t="s">
        <v>137</v>
      </c>
      <c r="E27" s="13" t="s">
        <v>10</v>
      </c>
      <c r="F27" s="12" t="s">
        <v>79</v>
      </c>
      <c r="G27" s="12" t="s">
        <v>80</v>
      </c>
      <c r="H27" s="12" t="s">
        <v>79</v>
      </c>
      <c r="I27" s="12" t="s">
        <v>80</v>
      </c>
      <c r="J27" s="21">
        <v>104.26</v>
      </c>
      <c r="K27" s="16">
        <v>44617</v>
      </c>
      <c r="L27" s="16">
        <v>44624</v>
      </c>
      <c r="M27" s="20">
        <v>104.26</v>
      </c>
    </row>
    <row r="28" spans="1:13" s="3" customFormat="1" ht="110.85" customHeight="1" x14ac:dyDescent="0.25">
      <c r="A28" s="15">
        <v>26</v>
      </c>
      <c r="B28" s="14" t="s">
        <v>81</v>
      </c>
      <c r="C28" s="13" t="s">
        <v>11</v>
      </c>
      <c r="D28" s="19" t="s">
        <v>139</v>
      </c>
      <c r="E28" s="13" t="s">
        <v>10</v>
      </c>
      <c r="F28" s="12" t="s">
        <v>82</v>
      </c>
      <c r="G28" s="12" t="s">
        <v>62</v>
      </c>
      <c r="H28" s="12" t="s">
        <v>82</v>
      </c>
      <c r="I28" s="12" t="s">
        <v>62</v>
      </c>
      <c r="J28" s="21">
        <v>16200</v>
      </c>
      <c r="K28" s="16">
        <v>44620</v>
      </c>
      <c r="L28" s="16"/>
      <c r="M28" s="20">
        <v>16200</v>
      </c>
    </row>
    <row r="29" spans="1:13" s="3" customFormat="1" ht="110.85" customHeight="1" x14ac:dyDescent="0.25">
      <c r="A29" s="15">
        <v>27</v>
      </c>
      <c r="B29" s="31" t="s">
        <v>540</v>
      </c>
      <c r="C29" s="13" t="s">
        <v>11</v>
      </c>
      <c r="D29" s="19" t="s">
        <v>138</v>
      </c>
      <c r="E29" s="13" t="s">
        <v>10</v>
      </c>
      <c r="F29" s="12" t="s">
        <v>83</v>
      </c>
      <c r="G29" s="12" t="s">
        <v>84</v>
      </c>
      <c r="H29" s="12" t="s">
        <v>83</v>
      </c>
      <c r="I29" s="12" t="s">
        <v>84</v>
      </c>
      <c r="J29" s="21">
        <v>110000</v>
      </c>
      <c r="K29" s="16">
        <v>44624</v>
      </c>
      <c r="L29" s="16">
        <v>44808</v>
      </c>
      <c r="M29" s="20">
        <v>57246</v>
      </c>
    </row>
    <row r="30" spans="1:13" s="3" customFormat="1" ht="110.85" customHeight="1" x14ac:dyDescent="0.25">
      <c r="A30" s="15">
        <v>28</v>
      </c>
      <c r="B30" s="14" t="s">
        <v>85</v>
      </c>
      <c r="C30" s="13" t="s">
        <v>11</v>
      </c>
      <c r="D30" s="19" t="s">
        <v>87</v>
      </c>
      <c r="E30" s="13" t="s">
        <v>10</v>
      </c>
      <c r="F30" s="12" t="s">
        <v>86</v>
      </c>
      <c r="G30" s="12" t="s">
        <v>88</v>
      </c>
      <c r="H30" s="12" t="s">
        <v>86</v>
      </c>
      <c r="I30" s="12" t="s">
        <v>88</v>
      </c>
      <c r="J30" s="21">
        <v>4073.2</v>
      </c>
      <c r="K30" s="16">
        <v>44628</v>
      </c>
      <c r="L30" s="16">
        <v>44642</v>
      </c>
      <c r="M30" s="20">
        <v>4073.2000000000003</v>
      </c>
    </row>
    <row r="31" spans="1:13" s="3" customFormat="1" ht="110.85" customHeight="1" x14ac:dyDescent="0.25">
      <c r="A31" s="15">
        <v>29</v>
      </c>
      <c r="B31" s="14">
        <v>9115279630</v>
      </c>
      <c r="C31" s="13" t="s">
        <v>11</v>
      </c>
      <c r="D31" s="19" t="s">
        <v>140</v>
      </c>
      <c r="E31" s="13" t="s">
        <v>10</v>
      </c>
      <c r="F31" s="12" t="s">
        <v>89</v>
      </c>
      <c r="G31" s="12" t="s">
        <v>90</v>
      </c>
      <c r="H31" s="12" t="s">
        <v>89</v>
      </c>
      <c r="I31" s="12" t="s">
        <v>90</v>
      </c>
      <c r="J31" s="21">
        <v>96500</v>
      </c>
      <c r="K31" s="16"/>
      <c r="L31" s="16"/>
      <c r="M31" s="20">
        <v>96500</v>
      </c>
    </row>
    <row r="32" spans="1:13" s="3" customFormat="1" ht="110.85" customHeight="1" x14ac:dyDescent="0.25">
      <c r="A32" s="14">
        <v>30</v>
      </c>
      <c r="B32" s="14" t="s">
        <v>93</v>
      </c>
      <c r="C32" s="13" t="s">
        <v>11</v>
      </c>
      <c r="D32" s="19" t="s">
        <v>141</v>
      </c>
      <c r="E32" s="27" t="s">
        <v>162</v>
      </c>
      <c r="F32" s="12" t="s">
        <v>91</v>
      </c>
      <c r="G32" s="12" t="s">
        <v>92</v>
      </c>
      <c r="H32" s="12" t="s">
        <v>91</v>
      </c>
      <c r="I32" s="12" t="s">
        <v>92</v>
      </c>
      <c r="J32" s="21">
        <v>41400</v>
      </c>
      <c r="K32" s="16">
        <v>44652</v>
      </c>
      <c r="L32" s="16">
        <v>45382</v>
      </c>
      <c r="M32" s="20">
        <v>10339.959999999999</v>
      </c>
    </row>
    <row r="33" spans="1:13" s="3" customFormat="1" ht="110.85" customHeight="1" x14ac:dyDescent="0.25">
      <c r="A33" s="15">
        <v>31</v>
      </c>
      <c r="B33" s="14" t="s">
        <v>389</v>
      </c>
      <c r="C33" s="13" t="s">
        <v>11</v>
      </c>
      <c r="D33" s="19" t="s">
        <v>142</v>
      </c>
      <c r="E33" s="13" t="s">
        <v>76</v>
      </c>
      <c r="F33" s="12" t="s">
        <v>94</v>
      </c>
      <c r="G33" s="12" t="s">
        <v>95</v>
      </c>
      <c r="H33" s="12" t="s">
        <v>94</v>
      </c>
      <c r="I33" s="12" t="s">
        <v>95</v>
      </c>
      <c r="J33" s="21">
        <v>11477</v>
      </c>
      <c r="K33" s="16">
        <v>44637</v>
      </c>
      <c r="L33" s="16">
        <v>45732</v>
      </c>
      <c r="M33" s="20">
        <v>11477</v>
      </c>
    </row>
    <row r="34" spans="1:13" s="3" customFormat="1" ht="110.85" customHeight="1" x14ac:dyDescent="0.25">
      <c r="A34" s="14">
        <v>32</v>
      </c>
      <c r="B34" s="14" t="s">
        <v>390</v>
      </c>
      <c r="C34" s="13" t="s">
        <v>11</v>
      </c>
      <c r="D34" s="19" t="s">
        <v>143</v>
      </c>
      <c r="E34" s="13" t="s">
        <v>10</v>
      </c>
      <c r="F34" s="12" t="s">
        <v>96</v>
      </c>
      <c r="G34" s="12" t="s">
        <v>97</v>
      </c>
      <c r="H34" s="12" t="s">
        <v>96</v>
      </c>
      <c r="I34" s="12" t="s">
        <v>97</v>
      </c>
      <c r="J34" s="21">
        <v>1700</v>
      </c>
      <c r="K34" s="16">
        <v>44652</v>
      </c>
      <c r="L34" s="16">
        <v>45016</v>
      </c>
      <c r="M34" s="20">
        <v>1700</v>
      </c>
    </row>
    <row r="35" spans="1:13" s="3" customFormat="1" ht="110.85" customHeight="1" x14ac:dyDescent="0.25">
      <c r="A35" s="14">
        <v>33</v>
      </c>
      <c r="B35" s="14" t="s">
        <v>98</v>
      </c>
      <c r="C35" s="13" t="s">
        <v>11</v>
      </c>
      <c r="D35" s="19" t="s">
        <v>144</v>
      </c>
      <c r="E35" s="13" t="s">
        <v>10</v>
      </c>
      <c r="F35" s="12" t="s">
        <v>99</v>
      </c>
      <c r="G35" s="12" t="s">
        <v>100</v>
      </c>
      <c r="H35" s="12" t="s">
        <v>99</v>
      </c>
      <c r="I35" s="12" t="s">
        <v>100</v>
      </c>
      <c r="J35" s="21">
        <v>2150</v>
      </c>
      <c r="K35" s="16">
        <v>44652</v>
      </c>
      <c r="L35" s="16">
        <v>45016</v>
      </c>
      <c r="M35" s="20">
        <v>2150.5</v>
      </c>
    </row>
    <row r="36" spans="1:13" s="3" customFormat="1" ht="110.85" customHeight="1" x14ac:dyDescent="0.25">
      <c r="A36" s="14">
        <v>34</v>
      </c>
      <c r="B36" s="14" t="s">
        <v>102</v>
      </c>
      <c r="C36" s="13" t="s">
        <v>11</v>
      </c>
      <c r="D36" s="19" t="s">
        <v>145</v>
      </c>
      <c r="E36" s="13" t="s">
        <v>10</v>
      </c>
      <c r="F36" s="12" t="s">
        <v>101</v>
      </c>
      <c r="G36" s="12" t="s">
        <v>103</v>
      </c>
      <c r="H36" s="12" t="s">
        <v>101</v>
      </c>
      <c r="I36" s="12" t="s">
        <v>103</v>
      </c>
      <c r="J36" s="21">
        <v>128400</v>
      </c>
      <c r="K36" s="16">
        <v>44669</v>
      </c>
      <c r="L36" s="16">
        <v>44985</v>
      </c>
      <c r="M36" s="20">
        <v>81545</v>
      </c>
    </row>
    <row r="37" spans="1:13" s="3" customFormat="1" ht="409.5" customHeight="1" x14ac:dyDescent="0.25">
      <c r="A37" s="60">
        <v>35</v>
      </c>
      <c r="B37" s="60" t="s">
        <v>29</v>
      </c>
      <c r="C37" s="54" t="s">
        <v>11</v>
      </c>
      <c r="D37" s="66" t="s">
        <v>146</v>
      </c>
      <c r="E37" s="54" t="s">
        <v>25</v>
      </c>
      <c r="F37" s="75" t="s">
        <v>106</v>
      </c>
      <c r="G37" s="75" t="s">
        <v>107</v>
      </c>
      <c r="H37" s="78" t="s">
        <v>104</v>
      </c>
      <c r="I37" s="78" t="s">
        <v>105</v>
      </c>
      <c r="J37" s="84">
        <v>101656.5</v>
      </c>
      <c r="K37" s="72"/>
      <c r="L37" s="89"/>
      <c r="M37" s="69">
        <v>101656.5</v>
      </c>
    </row>
    <row r="38" spans="1:13" s="3" customFormat="1" ht="409.6" customHeight="1" x14ac:dyDescent="0.25">
      <c r="A38" s="61"/>
      <c r="B38" s="61"/>
      <c r="C38" s="55"/>
      <c r="D38" s="67"/>
      <c r="E38" s="55"/>
      <c r="F38" s="76"/>
      <c r="G38" s="76"/>
      <c r="H38" s="79"/>
      <c r="I38" s="79"/>
      <c r="J38" s="85"/>
      <c r="K38" s="73"/>
      <c r="L38" s="90"/>
      <c r="M38" s="71"/>
    </row>
    <row r="39" spans="1:13" s="3" customFormat="1" ht="408.6" customHeight="1" x14ac:dyDescent="0.25">
      <c r="A39" s="62"/>
      <c r="B39" s="62"/>
      <c r="C39" s="56"/>
      <c r="D39" s="68"/>
      <c r="E39" s="56"/>
      <c r="F39" s="77"/>
      <c r="G39" s="77"/>
      <c r="H39" s="80"/>
      <c r="I39" s="80"/>
      <c r="J39" s="23"/>
      <c r="K39" s="74"/>
      <c r="L39" s="91"/>
      <c r="M39" s="24"/>
    </row>
    <row r="40" spans="1:13" s="3" customFormat="1" ht="110.85" customHeight="1" x14ac:dyDescent="0.25">
      <c r="A40" s="14">
        <v>36</v>
      </c>
      <c r="B40" s="14" t="s">
        <v>391</v>
      </c>
      <c r="C40" s="13" t="s">
        <v>11</v>
      </c>
      <c r="D40" s="19" t="s">
        <v>147</v>
      </c>
      <c r="E40" s="13" t="s">
        <v>10</v>
      </c>
      <c r="F40" s="12" t="s">
        <v>108</v>
      </c>
      <c r="G40" s="12" t="s">
        <v>109</v>
      </c>
      <c r="H40" s="12" t="s">
        <v>108</v>
      </c>
      <c r="I40" s="12" t="s">
        <v>109</v>
      </c>
      <c r="J40" s="21">
        <v>3100</v>
      </c>
      <c r="K40" s="16">
        <v>44651</v>
      </c>
      <c r="L40" s="16">
        <v>45015</v>
      </c>
      <c r="M40" s="53">
        <v>3100.0000000000005</v>
      </c>
    </row>
    <row r="41" spans="1:13" s="3" customFormat="1" ht="110.85" customHeight="1" x14ac:dyDescent="0.25">
      <c r="A41" s="14">
        <v>37</v>
      </c>
      <c r="B41" s="14" t="s">
        <v>151</v>
      </c>
      <c r="C41" s="13" t="s">
        <v>11</v>
      </c>
      <c r="D41" s="19" t="s">
        <v>154</v>
      </c>
      <c r="E41" s="13" t="s">
        <v>10</v>
      </c>
      <c r="F41" s="12" t="s">
        <v>152</v>
      </c>
      <c r="G41" s="12" t="s">
        <v>157</v>
      </c>
      <c r="H41" s="12" t="s">
        <v>152</v>
      </c>
      <c r="I41" s="12" t="s">
        <v>158</v>
      </c>
      <c r="J41" s="21">
        <v>1200</v>
      </c>
      <c r="K41" s="16">
        <v>44645</v>
      </c>
      <c r="L41" s="16">
        <v>44645</v>
      </c>
      <c r="M41" s="21">
        <v>1200</v>
      </c>
    </row>
    <row r="42" spans="1:13" s="3" customFormat="1" ht="110.85" customHeight="1" x14ac:dyDescent="0.25">
      <c r="A42" s="14">
        <v>38</v>
      </c>
      <c r="B42" s="14" t="s">
        <v>153</v>
      </c>
      <c r="C42" s="13" t="s">
        <v>11</v>
      </c>
      <c r="D42" s="19" t="s">
        <v>154</v>
      </c>
      <c r="E42" s="13" t="s">
        <v>10</v>
      </c>
      <c r="F42" s="13" t="s">
        <v>155</v>
      </c>
      <c r="G42" s="25" t="s">
        <v>156</v>
      </c>
      <c r="H42" s="13" t="s">
        <v>155</v>
      </c>
      <c r="I42" s="25" t="s">
        <v>156</v>
      </c>
      <c r="J42" s="21">
        <v>700</v>
      </c>
      <c r="K42" s="16">
        <v>44645</v>
      </c>
      <c r="L42" s="16">
        <v>44645</v>
      </c>
      <c r="M42" s="20">
        <v>700</v>
      </c>
    </row>
    <row r="43" spans="1:13" s="3" customFormat="1" ht="110.85" customHeight="1" x14ac:dyDescent="0.25">
      <c r="A43" s="14">
        <v>39</v>
      </c>
      <c r="B43" s="14" t="s">
        <v>150</v>
      </c>
      <c r="C43" s="13" t="s">
        <v>11</v>
      </c>
      <c r="D43" s="19" t="s">
        <v>148</v>
      </c>
      <c r="E43" s="13" t="s">
        <v>10</v>
      </c>
      <c r="F43" s="13" t="s">
        <v>110</v>
      </c>
      <c r="G43" s="26" t="s">
        <v>111</v>
      </c>
      <c r="H43" s="13" t="s">
        <v>110</v>
      </c>
      <c r="I43" s="26" t="s">
        <v>111</v>
      </c>
      <c r="J43" s="21">
        <v>2408.87</v>
      </c>
      <c r="K43" s="16">
        <v>44634</v>
      </c>
      <c r="L43" s="16">
        <v>44634</v>
      </c>
      <c r="M43" s="20">
        <v>2408.87</v>
      </c>
    </row>
    <row r="44" spans="1:13" s="3" customFormat="1" ht="110.85" customHeight="1" x14ac:dyDescent="0.25">
      <c r="A44" s="14">
        <v>40</v>
      </c>
      <c r="B44" s="14" t="s">
        <v>112</v>
      </c>
      <c r="C44" s="13" t="s">
        <v>11</v>
      </c>
      <c r="D44" s="19" t="s">
        <v>149</v>
      </c>
      <c r="E44" s="13" t="s">
        <v>10</v>
      </c>
      <c r="F44" s="13" t="s">
        <v>113</v>
      </c>
      <c r="G44" s="26" t="s">
        <v>114</v>
      </c>
      <c r="H44" s="13" t="s">
        <v>113</v>
      </c>
      <c r="I44" s="26" t="s">
        <v>114</v>
      </c>
      <c r="J44" s="21">
        <v>460</v>
      </c>
      <c r="K44" s="16">
        <v>44652</v>
      </c>
      <c r="L44" s="16"/>
      <c r="M44" s="20">
        <v>460</v>
      </c>
    </row>
    <row r="45" spans="1:13" ht="92.25" customHeight="1" x14ac:dyDescent="0.25">
      <c r="A45" s="51">
        <v>41</v>
      </c>
      <c r="B45" s="28" t="s">
        <v>165</v>
      </c>
      <c r="C45" s="13" t="s">
        <v>11</v>
      </c>
      <c r="D45" s="13" t="s">
        <v>166</v>
      </c>
      <c r="E45" s="13" t="s">
        <v>10</v>
      </c>
      <c r="F45" s="13" t="s">
        <v>167</v>
      </c>
      <c r="G45" s="25" t="s">
        <v>168</v>
      </c>
      <c r="H45" s="13" t="s">
        <v>167</v>
      </c>
      <c r="I45" s="25" t="s">
        <v>168</v>
      </c>
      <c r="J45" s="29">
        <v>600</v>
      </c>
      <c r="K45" s="30">
        <v>44561</v>
      </c>
      <c r="L45" s="30">
        <v>44561</v>
      </c>
      <c r="M45" s="20">
        <v>600</v>
      </c>
    </row>
    <row r="46" spans="1:13" ht="102" customHeight="1" x14ac:dyDescent="0.25">
      <c r="A46" s="51">
        <v>42</v>
      </c>
      <c r="B46" s="28" t="s">
        <v>392</v>
      </c>
      <c r="C46" s="13" t="s">
        <v>11</v>
      </c>
      <c r="D46" s="13" t="s">
        <v>166</v>
      </c>
      <c r="E46" s="13" t="s">
        <v>10</v>
      </c>
      <c r="F46" s="13" t="s">
        <v>169</v>
      </c>
      <c r="G46" s="25" t="s">
        <v>170</v>
      </c>
      <c r="H46" s="13" t="s">
        <v>169</v>
      </c>
      <c r="I46" s="25" t="s">
        <v>170</v>
      </c>
      <c r="J46" s="29">
        <v>808.5</v>
      </c>
      <c r="K46" s="30">
        <v>44566</v>
      </c>
      <c r="L46" s="30">
        <v>44566</v>
      </c>
      <c r="M46" s="20">
        <v>808.5</v>
      </c>
    </row>
    <row r="47" spans="1:13" ht="99" customHeight="1" x14ac:dyDescent="0.25">
      <c r="A47" s="51">
        <v>43</v>
      </c>
      <c r="B47" s="28" t="s">
        <v>171</v>
      </c>
      <c r="C47" s="13" t="s">
        <v>11</v>
      </c>
      <c r="D47" s="13" t="s">
        <v>172</v>
      </c>
      <c r="E47" s="13" t="s">
        <v>10</v>
      </c>
      <c r="F47" s="13" t="s">
        <v>110</v>
      </c>
      <c r="G47" s="25" t="s">
        <v>111</v>
      </c>
      <c r="H47" s="13" t="s">
        <v>110</v>
      </c>
      <c r="I47" s="25" t="s">
        <v>111</v>
      </c>
      <c r="J47" s="29">
        <v>3055.39</v>
      </c>
      <c r="K47" s="30">
        <v>44559</v>
      </c>
      <c r="L47" s="30">
        <v>44559</v>
      </c>
      <c r="M47" s="20">
        <v>3055.39</v>
      </c>
    </row>
    <row r="48" spans="1:13" ht="80.25" customHeight="1" x14ac:dyDescent="0.25">
      <c r="A48" s="51">
        <v>44</v>
      </c>
      <c r="B48" s="28" t="s">
        <v>173</v>
      </c>
      <c r="C48" s="13" t="s">
        <v>11</v>
      </c>
      <c r="D48" s="13" t="s">
        <v>174</v>
      </c>
      <c r="E48" s="17" t="s">
        <v>10</v>
      </c>
      <c r="F48" s="13" t="s">
        <v>175</v>
      </c>
      <c r="G48" s="25" t="s">
        <v>176</v>
      </c>
      <c r="H48" s="13" t="s">
        <v>175</v>
      </c>
      <c r="I48" s="25" t="s">
        <v>176</v>
      </c>
      <c r="J48" s="29">
        <v>697</v>
      </c>
      <c r="K48" s="30">
        <v>44581</v>
      </c>
      <c r="L48" s="30">
        <v>44581</v>
      </c>
      <c r="M48" s="20">
        <v>697</v>
      </c>
    </row>
    <row r="49" spans="1:13" ht="80.25" customHeight="1" x14ac:dyDescent="0.25">
      <c r="A49" s="51">
        <v>45</v>
      </c>
      <c r="B49" s="28" t="s">
        <v>177</v>
      </c>
      <c r="C49" s="13" t="s">
        <v>11</v>
      </c>
      <c r="D49" s="13" t="s">
        <v>174</v>
      </c>
      <c r="E49" s="13" t="s">
        <v>10</v>
      </c>
      <c r="F49" s="13" t="s">
        <v>178</v>
      </c>
      <c r="G49" s="25" t="s">
        <v>179</v>
      </c>
      <c r="H49" s="13" t="s">
        <v>178</v>
      </c>
      <c r="I49" s="25" t="s">
        <v>179</v>
      </c>
      <c r="J49" s="29">
        <v>600</v>
      </c>
      <c r="K49" s="30">
        <v>44579</v>
      </c>
      <c r="L49" s="30">
        <v>44579</v>
      </c>
      <c r="M49" s="20">
        <v>600</v>
      </c>
    </row>
    <row r="50" spans="1:13" ht="89.25" customHeight="1" x14ac:dyDescent="0.25">
      <c r="A50" s="51">
        <v>46</v>
      </c>
      <c r="B50" s="28" t="s">
        <v>180</v>
      </c>
      <c r="C50" s="13" t="s">
        <v>11</v>
      </c>
      <c r="D50" s="13" t="s">
        <v>181</v>
      </c>
      <c r="E50" s="13" t="s">
        <v>10</v>
      </c>
      <c r="F50" s="13" t="s">
        <v>110</v>
      </c>
      <c r="G50" s="25" t="s">
        <v>111</v>
      </c>
      <c r="H50" s="13" t="s">
        <v>110</v>
      </c>
      <c r="I50" s="25" t="s">
        <v>111</v>
      </c>
      <c r="J50" s="29">
        <v>2891.45</v>
      </c>
      <c r="K50" s="30">
        <v>44564</v>
      </c>
      <c r="L50" s="30">
        <v>44564</v>
      </c>
      <c r="M50" s="20">
        <v>2891.45</v>
      </c>
    </row>
    <row r="51" spans="1:13" s="18" customFormat="1" ht="105.75" customHeight="1" x14ac:dyDescent="0.25">
      <c r="A51" s="14">
        <v>47</v>
      </c>
      <c r="B51" s="17" t="s">
        <v>182</v>
      </c>
      <c r="C51" s="27" t="s">
        <v>11</v>
      </c>
      <c r="D51" s="27" t="s">
        <v>183</v>
      </c>
      <c r="E51" s="27" t="s">
        <v>25</v>
      </c>
      <c r="F51" s="27" t="s">
        <v>184</v>
      </c>
      <c r="G51" s="26" t="s">
        <v>185</v>
      </c>
      <c r="H51" s="27" t="s">
        <v>186</v>
      </c>
      <c r="I51" s="26" t="s">
        <v>187</v>
      </c>
      <c r="J51" s="33">
        <v>33898.800000000003</v>
      </c>
      <c r="K51" s="34">
        <v>44596</v>
      </c>
      <c r="L51" s="34">
        <v>45691</v>
      </c>
      <c r="M51" s="20">
        <v>11299.6</v>
      </c>
    </row>
    <row r="52" spans="1:13" ht="51.6" customHeight="1" x14ac:dyDescent="0.25">
      <c r="A52" s="51">
        <v>48</v>
      </c>
      <c r="B52" s="14" t="s">
        <v>393</v>
      </c>
      <c r="C52" s="13" t="s">
        <v>11</v>
      </c>
      <c r="D52" s="19" t="s">
        <v>190</v>
      </c>
      <c r="E52" s="13" t="s">
        <v>10</v>
      </c>
      <c r="F52" s="13" t="s">
        <v>189</v>
      </c>
      <c r="G52" s="25" t="s">
        <v>191</v>
      </c>
      <c r="H52" s="13" t="s">
        <v>189</v>
      </c>
      <c r="I52" s="25" t="s">
        <v>191</v>
      </c>
      <c r="J52" s="21">
        <v>110</v>
      </c>
      <c r="K52" s="16">
        <v>44686</v>
      </c>
      <c r="L52" s="16">
        <v>45050</v>
      </c>
      <c r="M52" s="20">
        <v>110</v>
      </c>
    </row>
    <row r="53" spans="1:13" ht="69.75" customHeight="1" x14ac:dyDescent="0.25">
      <c r="A53" s="51">
        <v>49</v>
      </c>
      <c r="B53" s="14" t="s">
        <v>394</v>
      </c>
      <c r="C53" s="13" t="s">
        <v>11</v>
      </c>
      <c r="D53" s="19" t="s">
        <v>193</v>
      </c>
      <c r="E53" s="13" t="s">
        <v>10</v>
      </c>
      <c r="F53" s="13" t="s">
        <v>192</v>
      </c>
      <c r="G53" s="25" t="s">
        <v>194</v>
      </c>
      <c r="H53" s="13" t="s">
        <v>192</v>
      </c>
      <c r="I53" s="25" t="s">
        <v>194</v>
      </c>
      <c r="J53" s="21">
        <v>144480</v>
      </c>
      <c r="K53" s="16">
        <v>44678</v>
      </c>
      <c r="L53" s="16"/>
      <c r="M53" s="20">
        <v>107729.58</v>
      </c>
    </row>
    <row r="54" spans="1:13" ht="77.25" customHeight="1" x14ac:dyDescent="0.25">
      <c r="A54" s="51">
        <v>50</v>
      </c>
      <c r="B54" s="14" t="s">
        <v>195</v>
      </c>
      <c r="C54" s="13" t="s">
        <v>11</v>
      </c>
      <c r="D54" s="19" t="s">
        <v>197</v>
      </c>
      <c r="E54" s="13" t="s">
        <v>10</v>
      </c>
      <c r="F54" s="13" t="s">
        <v>196</v>
      </c>
      <c r="G54" s="25" t="s">
        <v>198</v>
      </c>
      <c r="H54" s="13" t="s">
        <v>196</v>
      </c>
      <c r="I54" s="25" t="s">
        <v>198</v>
      </c>
      <c r="J54" s="21">
        <v>31212</v>
      </c>
      <c r="K54" s="16">
        <v>44678</v>
      </c>
      <c r="L54" s="16">
        <v>45408</v>
      </c>
      <c r="M54" s="20">
        <v>4438.2</v>
      </c>
    </row>
    <row r="55" spans="1:13" ht="82.5" customHeight="1" x14ac:dyDescent="0.25">
      <c r="A55" s="51">
        <v>51</v>
      </c>
      <c r="B55" s="14" t="s">
        <v>199</v>
      </c>
      <c r="C55" s="13" t="s">
        <v>11</v>
      </c>
      <c r="D55" s="19" t="s">
        <v>200</v>
      </c>
      <c r="E55" s="13" t="s">
        <v>10</v>
      </c>
      <c r="F55" s="13" t="s">
        <v>201</v>
      </c>
      <c r="G55" s="25" t="s">
        <v>202</v>
      </c>
      <c r="H55" s="13" t="s">
        <v>201</v>
      </c>
      <c r="I55" s="25" t="s">
        <v>202</v>
      </c>
      <c r="J55" s="21">
        <v>949.47</v>
      </c>
      <c r="K55" s="16">
        <v>44664</v>
      </c>
      <c r="L55" s="16">
        <v>44694</v>
      </c>
      <c r="M55" s="20">
        <v>949.97</v>
      </c>
    </row>
    <row r="56" spans="1:13" ht="84.75" customHeight="1" x14ac:dyDescent="0.25">
      <c r="A56" s="51">
        <v>52</v>
      </c>
      <c r="B56" s="14" t="s">
        <v>203</v>
      </c>
      <c r="C56" s="13" t="s">
        <v>11</v>
      </c>
      <c r="D56" s="19" t="s">
        <v>205</v>
      </c>
      <c r="E56" s="13" t="s">
        <v>10</v>
      </c>
      <c r="F56" s="13" t="s">
        <v>204</v>
      </c>
      <c r="G56" s="25" t="s">
        <v>206</v>
      </c>
      <c r="H56" s="13" t="s">
        <v>204</v>
      </c>
      <c r="I56" s="25" t="s">
        <v>206</v>
      </c>
      <c r="J56" s="21">
        <v>2070</v>
      </c>
      <c r="K56" s="16">
        <v>44693</v>
      </c>
      <c r="L56" s="16">
        <v>44968</v>
      </c>
      <c r="M56" s="20">
        <v>1725</v>
      </c>
    </row>
    <row r="57" spans="1:13" ht="88.5" customHeight="1" x14ac:dyDescent="0.25">
      <c r="A57" s="51">
        <v>53</v>
      </c>
      <c r="B57" s="14" t="s">
        <v>401</v>
      </c>
      <c r="C57" s="13" t="s">
        <v>11</v>
      </c>
      <c r="D57" s="19" t="s">
        <v>208</v>
      </c>
      <c r="E57" s="13" t="s">
        <v>76</v>
      </c>
      <c r="F57" s="13" t="s">
        <v>207</v>
      </c>
      <c r="G57" s="25" t="s">
        <v>209</v>
      </c>
      <c r="H57" s="13" t="s">
        <v>207</v>
      </c>
      <c r="I57" s="25" t="s">
        <v>209</v>
      </c>
      <c r="J57" s="21">
        <v>20400</v>
      </c>
      <c r="K57" s="16"/>
      <c r="L57" s="16"/>
      <c r="M57" s="20">
        <v>0</v>
      </c>
    </row>
    <row r="58" spans="1:13" ht="84.6" customHeight="1" x14ac:dyDescent="0.25">
      <c r="A58" s="14">
        <v>54</v>
      </c>
      <c r="B58" s="14" t="s">
        <v>210</v>
      </c>
      <c r="C58" s="13" t="s">
        <v>11</v>
      </c>
      <c r="D58" s="19" t="s">
        <v>212</v>
      </c>
      <c r="E58" s="13" t="s">
        <v>10</v>
      </c>
      <c r="F58" s="13" t="s">
        <v>211</v>
      </c>
      <c r="G58" s="25" t="s">
        <v>213</v>
      </c>
      <c r="H58" s="13" t="s">
        <v>211</v>
      </c>
      <c r="I58" s="25" t="s">
        <v>213</v>
      </c>
      <c r="J58" s="21">
        <v>52000</v>
      </c>
      <c r="K58" s="16">
        <v>44667</v>
      </c>
      <c r="L58" s="16"/>
      <c r="M58" s="20">
        <v>48533</v>
      </c>
    </row>
    <row r="59" spans="1:13" ht="144" customHeight="1" x14ac:dyDescent="0.25">
      <c r="A59" s="51">
        <v>55</v>
      </c>
      <c r="B59" s="14" t="s">
        <v>353</v>
      </c>
      <c r="C59" s="13" t="s">
        <v>11</v>
      </c>
      <c r="D59" s="19" t="s">
        <v>352</v>
      </c>
      <c r="E59" s="13" t="s">
        <v>351</v>
      </c>
      <c r="F59" s="13" t="s">
        <v>214</v>
      </c>
      <c r="G59" s="25" t="s">
        <v>215</v>
      </c>
      <c r="H59" s="13" t="s">
        <v>214</v>
      </c>
      <c r="I59" s="25" t="s">
        <v>215</v>
      </c>
      <c r="J59" s="21" t="s">
        <v>219</v>
      </c>
      <c r="K59" s="16">
        <v>44743</v>
      </c>
      <c r="L59" s="16">
        <v>45838</v>
      </c>
      <c r="M59" s="20">
        <v>838138.16</v>
      </c>
    </row>
    <row r="60" spans="1:13" ht="84.6" customHeight="1" x14ac:dyDescent="0.25">
      <c r="A60" s="51">
        <v>56</v>
      </c>
      <c r="B60" s="13" t="s">
        <v>402</v>
      </c>
      <c r="C60" s="13" t="s">
        <v>11</v>
      </c>
      <c r="D60" s="19" t="s">
        <v>354</v>
      </c>
      <c r="E60" s="13" t="s">
        <v>10</v>
      </c>
      <c r="F60" s="13" t="s">
        <v>217</v>
      </c>
      <c r="G60" s="25" t="s">
        <v>218</v>
      </c>
      <c r="H60" s="13" t="s">
        <v>217</v>
      </c>
      <c r="I60" s="25" t="s">
        <v>218</v>
      </c>
      <c r="J60" s="21">
        <v>150</v>
      </c>
      <c r="K60" s="16">
        <v>44671</v>
      </c>
      <c r="L60" s="16">
        <v>44680</v>
      </c>
      <c r="M60" s="20">
        <v>150</v>
      </c>
    </row>
    <row r="61" spans="1:13" ht="84.6" customHeight="1" x14ac:dyDescent="0.25">
      <c r="A61" s="51">
        <v>57</v>
      </c>
      <c r="B61" s="13" t="s">
        <v>216</v>
      </c>
      <c r="C61" s="13" t="s">
        <v>11</v>
      </c>
      <c r="D61" s="19" t="s">
        <v>221</v>
      </c>
      <c r="E61" s="13" t="s">
        <v>10</v>
      </c>
      <c r="F61" s="13" t="s">
        <v>220</v>
      </c>
      <c r="G61" s="25" t="s">
        <v>222</v>
      </c>
      <c r="H61" s="13" t="s">
        <v>220</v>
      </c>
      <c r="I61" s="25" t="s">
        <v>222</v>
      </c>
      <c r="J61" s="21">
        <v>974.6</v>
      </c>
      <c r="K61" s="16">
        <v>44671</v>
      </c>
      <c r="L61" s="16">
        <v>44732</v>
      </c>
      <c r="M61" s="20">
        <v>974.6</v>
      </c>
    </row>
    <row r="62" spans="1:13" ht="84.6" customHeight="1" x14ac:dyDescent="0.25">
      <c r="A62" s="51">
        <v>58</v>
      </c>
      <c r="B62" s="13" t="s">
        <v>223</v>
      </c>
      <c r="C62" s="13" t="s">
        <v>11</v>
      </c>
      <c r="D62" s="19" t="s">
        <v>225</v>
      </c>
      <c r="E62" s="13" t="s">
        <v>10</v>
      </c>
      <c r="F62" s="13" t="s">
        <v>224</v>
      </c>
      <c r="G62" s="25" t="s">
        <v>226</v>
      </c>
      <c r="H62" s="13" t="s">
        <v>224</v>
      </c>
      <c r="I62" s="25" t="s">
        <v>226</v>
      </c>
      <c r="J62" s="21">
        <v>18900</v>
      </c>
      <c r="K62" s="16">
        <v>44667</v>
      </c>
      <c r="L62" s="16"/>
      <c r="M62" s="20">
        <v>17325</v>
      </c>
    </row>
    <row r="63" spans="1:13" ht="84.6" customHeight="1" x14ac:dyDescent="0.25">
      <c r="A63" s="51">
        <v>59</v>
      </c>
      <c r="B63" s="13">
        <v>9183429559</v>
      </c>
      <c r="C63" s="13" t="s">
        <v>11</v>
      </c>
      <c r="D63" s="19" t="s">
        <v>228</v>
      </c>
      <c r="E63" s="13" t="s">
        <v>10</v>
      </c>
      <c r="F63" s="13" t="s">
        <v>227</v>
      </c>
      <c r="G63" s="25" t="s">
        <v>229</v>
      </c>
      <c r="H63" s="13" t="s">
        <v>227</v>
      </c>
      <c r="I63" s="25" t="s">
        <v>229</v>
      </c>
      <c r="J63" s="21">
        <v>97000</v>
      </c>
      <c r="K63" s="16"/>
      <c r="L63" s="16"/>
      <c r="M63" s="20">
        <v>0</v>
      </c>
    </row>
    <row r="64" spans="1:13" ht="84.6" customHeight="1" x14ac:dyDescent="0.25">
      <c r="A64" s="51">
        <v>60</v>
      </c>
      <c r="B64" s="13" t="s">
        <v>230</v>
      </c>
      <c r="C64" s="13" t="s">
        <v>11</v>
      </c>
      <c r="D64" s="19" t="s">
        <v>232</v>
      </c>
      <c r="E64" s="13" t="s">
        <v>10</v>
      </c>
      <c r="F64" s="13" t="s">
        <v>231</v>
      </c>
      <c r="G64" s="25" t="s">
        <v>233</v>
      </c>
      <c r="H64" s="13" t="s">
        <v>231</v>
      </c>
      <c r="I64" s="25" t="s">
        <v>233</v>
      </c>
      <c r="J64" s="21">
        <v>900</v>
      </c>
      <c r="K64" s="16">
        <v>44683</v>
      </c>
      <c r="L64" s="16">
        <v>44719</v>
      </c>
      <c r="M64" s="20">
        <v>900</v>
      </c>
    </row>
    <row r="65" spans="1:13" ht="84.6" customHeight="1" x14ac:dyDescent="0.25">
      <c r="A65" s="51">
        <v>61</v>
      </c>
      <c r="B65" s="13" t="s">
        <v>395</v>
      </c>
      <c r="C65" s="13" t="s">
        <v>11</v>
      </c>
      <c r="D65" s="19" t="s">
        <v>235</v>
      </c>
      <c r="E65" s="13" t="s">
        <v>10</v>
      </c>
      <c r="F65" s="13" t="s">
        <v>234</v>
      </c>
      <c r="G65" s="25" t="s">
        <v>236</v>
      </c>
      <c r="H65" s="13" t="s">
        <v>234</v>
      </c>
      <c r="I65" s="25" t="s">
        <v>236</v>
      </c>
      <c r="J65" s="21">
        <v>78956.479999999996</v>
      </c>
      <c r="K65" s="16">
        <v>44684</v>
      </c>
      <c r="L65" s="16"/>
      <c r="M65" s="20">
        <v>60525.919999999998</v>
      </c>
    </row>
    <row r="66" spans="1:13" ht="84.6" customHeight="1" x14ac:dyDescent="0.25">
      <c r="A66" s="51">
        <v>62</v>
      </c>
      <c r="B66" s="13">
        <v>9176551970</v>
      </c>
      <c r="C66" s="13" t="s">
        <v>11</v>
      </c>
      <c r="D66" s="19" t="s">
        <v>237</v>
      </c>
      <c r="E66" s="13" t="s">
        <v>10</v>
      </c>
      <c r="F66" s="13" t="s">
        <v>357</v>
      </c>
      <c r="G66" s="25" t="s">
        <v>358</v>
      </c>
      <c r="H66" s="13" t="s">
        <v>357</v>
      </c>
      <c r="I66" s="25" t="s">
        <v>358</v>
      </c>
      <c r="J66" s="21">
        <v>48000</v>
      </c>
      <c r="K66" s="16">
        <v>44700</v>
      </c>
      <c r="L66" s="16"/>
      <c r="M66" s="20">
        <v>12480</v>
      </c>
    </row>
    <row r="67" spans="1:13" ht="84.6" customHeight="1" x14ac:dyDescent="0.25">
      <c r="A67" s="51">
        <v>63</v>
      </c>
      <c r="B67" s="13" t="s">
        <v>238</v>
      </c>
      <c r="C67" s="13" t="s">
        <v>11</v>
      </c>
      <c r="D67" s="19" t="s">
        <v>240</v>
      </c>
      <c r="E67" s="13" t="s">
        <v>10</v>
      </c>
      <c r="F67" s="13" t="s">
        <v>239</v>
      </c>
      <c r="G67" s="25" t="s">
        <v>241</v>
      </c>
      <c r="H67" s="13" t="s">
        <v>239</v>
      </c>
      <c r="I67" s="25" t="s">
        <v>241</v>
      </c>
      <c r="J67" s="21">
        <v>375</v>
      </c>
      <c r="K67" s="16">
        <v>44697</v>
      </c>
      <c r="L67" s="16">
        <v>44732</v>
      </c>
      <c r="M67" s="20">
        <v>375</v>
      </c>
    </row>
    <row r="68" spans="1:13" ht="84.6" customHeight="1" x14ac:dyDescent="0.25">
      <c r="A68" s="51">
        <v>64</v>
      </c>
      <c r="B68" s="13" t="s">
        <v>243</v>
      </c>
      <c r="C68" s="13" t="s">
        <v>11</v>
      </c>
      <c r="D68" s="19" t="s">
        <v>359</v>
      </c>
      <c r="E68" s="13" t="s">
        <v>10</v>
      </c>
      <c r="F68" s="13" t="s">
        <v>242</v>
      </c>
      <c r="G68" s="25" t="s">
        <v>244</v>
      </c>
      <c r="H68" s="13" t="s">
        <v>242</v>
      </c>
      <c r="I68" s="25" t="s">
        <v>244</v>
      </c>
      <c r="J68" s="21">
        <v>470</v>
      </c>
      <c r="K68" s="16">
        <v>44720</v>
      </c>
      <c r="L68" s="16">
        <v>44728</v>
      </c>
      <c r="M68" s="20">
        <v>470.00000000000011</v>
      </c>
    </row>
    <row r="69" spans="1:13" ht="102.6" customHeight="1" x14ac:dyDescent="0.25">
      <c r="A69" s="51">
        <v>65</v>
      </c>
      <c r="B69" s="13" t="s">
        <v>361</v>
      </c>
      <c r="C69" s="13" t="s">
        <v>11</v>
      </c>
      <c r="D69" s="19" t="s">
        <v>360</v>
      </c>
      <c r="E69" s="13" t="s">
        <v>10</v>
      </c>
      <c r="F69" s="13" t="s">
        <v>246</v>
      </c>
      <c r="G69" s="25" t="s">
        <v>245</v>
      </c>
      <c r="H69" s="13" t="s">
        <v>246</v>
      </c>
      <c r="I69" s="25" t="s">
        <v>245</v>
      </c>
      <c r="J69" s="21">
        <v>325.45400000000001</v>
      </c>
      <c r="K69" s="16">
        <v>44711</v>
      </c>
      <c r="L69" s="16">
        <v>44711</v>
      </c>
      <c r="M69" s="20">
        <v>325.39</v>
      </c>
    </row>
    <row r="70" spans="1:13" ht="102.6" customHeight="1" x14ac:dyDescent="0.25">
      <c r="A70" s="51">
        <v>66</v>
      </c>
      <c r="B70" s="13" t="s">
        <v>362</v>
      </c>
      <c r="C70" s="13" t="s">
        <v>11</v>
      </c>
      <c r="D70" s="19" t="s">
        <v>247</v>
      </c>
      <c r="E70" s="13" t="s">
        <v>10</v>
      </c>
      <c r="F70" s="13" t="s">
        <v>14</v>
      </c>
      <c r="G70" s="25" t="s">
        <v>22</v>
      </c>
      <c r="H70" s="13" t="s">
        <v>14</v>
      </c>
      <c r="I70" s="25" t="s">
        <v>22</v>
      </c>
      <c r="J70" s="21">
        <v>646.79999999999995</v>
      </c>
      <c r="K70" s="16">
        <v>44711</v>
      </c>
      <c r="L70" s="16">
        <v>44713</v>
      </c>
      <c r="M70" s="20">
        <v>646.79999999999995</v>
      </c>
    </row>
    <row r="71" spans="1:13" ht="102.6" customHeight="1" x14ac:dyDescent="0.25">
      <c r="A71" s="51">
        <v>67</v>
      </c>
      <c r="B71" s="13" t="s">
        <v>396</v>
      </c>
      <c r="C71" s="13" t="s">
        <v>11</v>
      </c>
      <c r="D71" s="19" t="s">
        <v>363</v>
      </c>
      <c r="E71" s="13" t="s">
        <v>10</v>
      </c>
      <c r="F71" s="13" t="s">
        <v>248</v>
      </c>
      <c r="G71" s="25" t="s">
        <v>249</v>
      </c>
      <c r="H71" s="13" t="s">
        <v>248</v>
      </c>
      <c r="I71" s="25" t="s">
        <v>249</v>
      </c>
      <c r="J71" s="21" t="s">
        <v>250</v>
      </c>
      <c r="K71" s="52">
        <v>44718</v>
      </c>
      <c r="L71" s="16">
        <v>45082</v>
      </c>
      <c r="M71" s="20">
        <v>1059.3</v>
      </c>
    </row>
    <row r="72" spans="1:13" ht="102.6" customHeight="1" x14ac:dyDescent="0.25">
      <c r="A72" s="51">
        <v>68</v>
      </c>
      <c r="B72" s="13" t="s">
        <v>251</v>
      </c>
      <c r="C72" s="13" t="s">
        <v>11</v>
      </c>
      <c r="D72" s="19" t="s">
        <v>364</v>
      </c>
      <c r="E72" s="13" t="s">
        <v>10</v>
      </c>
      <c r="F72" s="13" t="s">
        <v>248</v>
      </c>
      <c r="G72" s="25" t="s">
        <v>249</v>
      </c>
      <c r="H72" s="13" t="s">
        <v>248</v>
      </c>
      <c r="I72" s="25" t="s">
        <v>249</v>
      </c>
      <c r="J72" s="21" t="s">
        <v>250</v>
      </c>
      <c r="K72" s="52">
        <v>44718</v>
      </c>
      <c r="L72" s="16">
        <v>45082</v>
      </c>
      <c r="M72" s="20">
        <v>1771.61</v>
      </c>
    </row>
    <row r="73" spans="1:13" ht="102.6" customHeight="1" x14ac:dyDescent="0.25">
      <c r="A73" s="51">
        <v>69</v>
      </c>
      <c r="B73" s="13" t="s">
        <v>254</v>
      </c>
      <c r="C73" s="13" t="s">
        <v>11</v>
      </c>
      <c r="D73" s="19" t="s">
        <v>252</v>
      </c>
      <c r="E73" s="13" t="s">
        <v>10</v>
      </c>
      <c r="F73" s="13" t="s">
        <v>258</v>
      </c>
      <c r="G73" s="25" t="s">
        <v>261</v>
      </c>
      <c r="H73" s="13" t="s">
        <v>258</v>
      </c>
      <c r="I73" s="25" t="s">
        <v>261</v>
      </c>
      <c r="J73" s="21">
        <v>1921.06</v>
      </c>
      <c r="K73" s="72">
        <v>44697</v>
      </c>
      <c r="L73" s="16">
        <v>44718</v>
      </c>
      <c r="M73" s="20">
        <v>1921.06</v>
      </c>
    </row>
    <row r="74" spans="1:13" ht="102.6" customHeight="1" x14ac:dyDescent="0.25">
      <c r="A74" s="51">
        <v>70</v>
      </c>
      <c r="B74" s="13" t="s">
        <v>253</v>
      </c>
      <c r="C74" s="13" t="s">
        <v>11</v>
      </c>
      <c r="D74" s="19" t="s">
        <v>252</v>
      </c>
      <c r="E74" s="13" t="s">
        <v>10</v>
      </c>
      <c r="F74" s="13" t="s">
        <v>255</v>
      </c>
      <c r="G74" s="25" t="s">
        <v>262</v>
      </c>
      <c r="H74" s="13" t="s">
        <v>255</v>
      </c>
      <c r="I74" s="25" t="s">
        <v>262</v>
      </c>
      <c r="J74" s="21">
        <v>459.36</v>
      </c>
      <c r="K74" s="73"/>
      <c r="L74" s="16">
        <v>44720</v>
      </c>
      <c r="M74" s="20">
        <v>459.36000000000007</v>
      </c>
    </row>
    <row r="75" spans="1:13" ht="102.6" customHeight="1" x14ac:dyDescent="0.25">
      <c r="A75" s="51">
        <v>71</v>
      </c>
      <c r="B75" s="13" t="s">
        <v>259</v>
      </c>
      <c r="C75" s="13" t="s">
        <v>11</v>
      </c>
      <c r="D75" s="19" t="s">
        <v>252</v>
      </c>
      <c r="E75" s="13" t="s">
        <v>10</v>
      </c>
      <c r="F75" s="13" t="s">
        <v>256</v>
      </c>
      <c r="G75" s="25" t="s">
        <v>263</v>
      </c>
      <c r="H75" s="13" t="s">
        <v>256</v>
      </c>
      <c r="I75" s="25" t="s">
        <v>263</v>
      </c>
      <c r="J75" s="21">
        <v>320</v>
      </c>
      <c r="K75" s="73"/>
      <c r="L75" s="16">
        <v>44712</v>
      </c>
      <c r="M75" s="20">
        <v>320</v>
      </c>
    </row>
    <row r="76" spans="1:13" ht="102.6" customHeight="1" x14ac:dyDescent="0.25">
      <c r="A76" s="51">
        <v>72</v>
      </c>
      <c r="B76" s="13" t="s">
        <v>260</v>
      </c>
      <c r="C76" s="13" t="s">
        <v>11</v>
      </c>
      <c r="D76" s="19" t="s">
        <v>252</v>
      </c>
      <c r="E76" s="13" t="s">
        <v>10</v>
      </c>
      <c r="F76" s="13" t="s">
        <v>257</v>
      </c>
      <c r="G76" s="25" t="s">
        <v>264</v>
      </c>
      <c r="H76" s="13" t="s">
        <v>257</v>
      </c>
      <c r="I76" s="25" t="s">
        <v>264</v>
      </c>
      <c r="J76" s="21">
        <v>424</v>
      </c>
      <c r="K76" s="74"/>
      <c r="L76" s="16">
        <v>44702</v>
      </c>
      <c r="M76" s="20">
        <v>424.00000000000011</v>
      </c>
    </row>
    <row r="77" spans="1:13" ht="102.6" customHeight="1" x14ac:dyDescent="0.25">
      <c r="A77" s="51">
        <v>73</v>
      </c>
      <c r="B77" s="27" t="s">
        <v>365</v>
      </c>
      <c r="C77" s="13" t="s">
        <v>11</v>
      </c>
      <c r="D77" s="19" t="s">
        <v>818</v>
      </c>
      <c r="E77" s="13" t="s">
        <v>10</v>
      </c>
      <c r="F77" s="13" t="s">
        <v>265</v>
      </c>
      <c r="G77" s="25" t="s">
        <v>266</v>
      </c>
      <c r="H77" s="13" t="s">
        <v>265</v>
      </c>
      <c r="I77" s="25" t="s">
        <v>266</v>
      </c>
      <c r="J77" s="21">
        <v>750</v>
      </c>
      <c r="K77" s="52">
        <v>44729</v>
      </c>
      <c r="L77" s="52">
        <v>44729</v>
      </c>
      <c r="M77" s="20">
        <v>750</v>
      </c>
    </row>
    <row r="78" spans="1:13" ht="102.6" customHeight="1" x14ac:dyDescent="0.25">
      <c r="A78" s="51">
        <v>74</v>
      </c>
      <c r="B78" s="13" t="s">
        <v>397</v>
      </c>
      <c r="C78" s="13" t="s">
        <v>11</v>
      </c>
      <c r="D78" s="19" t="s">
        <v>268</v>
      </c>
      <c r="E78" s="13" t="s">
        <v>10</v>
      </c>
      <c r="F78" s="13" t="s">
        <v>267</v>
      </c>
      <c r="G78" s="25" t="s">
        <v>226</v>
      </c>
      <c r="H78" s="13" t="s">
        <v>267</v>
      </c>
      <c r="I78" s="25" t="s">
        <v>226</v>
      </c>
      <c r="J78" s="21">
        <v>17000</v>
      </c>
      <c r="K78" s="52">
        <v>44734</v>
      </c>
      <c r="L78" s="16">
        <v>45098</v>
      </c>
      <c r="M78" s="20">
        <v>7000</v>
      </c>
    </row>
    <row r="79" spans="1:13" ht="102.6" customHeight="1" x14ac:dyDescent="0.25">
      <c r="A79" s="51">
        <v>75</v>
      </c>
      <c r="B79" s="13" t="s">
        <v>398</v>
      </c>
      <c r="C79" s="13" t="s">
        <v>11</v>
      </c>
      <c r="D79" s="19" t="s">
        <v>270</v>
      </c>
      <c r="E79" s="13" t="s">
        <v>10</v>
      </c>
      <c r="F79" s="13" t="s">
        <v>269</v>
      </c>
      <c r="G79" s="25" t="s">
        <v>271</v>
      </c>
      <c r="H79" s="13" t="s">
        <v>269</v>
      </c>
      <c r="I79" s="25" t="s">
        <v>271</v>
      </c>
      <c r="J79" s="21">
        <v>58860</v>
      </c>
      <c r="K79" s="52">
        <v>44726</v>
      </c>
      <c r="L79" s="16"/>
      <c r="M79" s="20">
        <v>58860</v>
      </c>
    </row>
    <row r="80" spans="1:13" ht="134.85" customHeight="1" x14ac:dyDescent="0.25">
      <c r="A80" s="51">
        <v>76</v>
      </c>
      <c r="B80" s="13">
        <v>8000067821</v>
      </c>
      <c r="C80" s="13" t="s">
        <v>11</v>
      </c>
      <c r="D80" s="19" t="s">
        <v>366</v>
      </c>
      <c r="E80" s="13" t="s">
        <v>10</v>
      </c>
      <c r="F80" s="13" t="s">
        <v>273</v>
      </c>
      <c r="G80" s="25" t="s">
        <v>272</v>
      </c>
      <c r="H80" s="13" t="s">
        <v>273</v>
      </c>
      <c r="I80" s="25" t="s">
        <v>272</v>
      </c>
      <c r="J80" s="21">
        <v>105576.67</v>
      </c>
      <c r="K80" s="52">
        <v>44682</v>
      </c>
      <c r="L80" s="16">
        <v>45412</v>
      </c>
      <c r="M80" s="20">
        <v>18659</v>
      </c>
    </row>
    <row r="81" spans="1:13" ht="102.6" customHeight="1" x14ac:dyDescent="0.25">
      <c r="A81" s="51">
        <v>77</v>
      </c>
      <c r="B81" s="13" t="s">
        <v>274</v>
      </c>
      <c r="C81" s="13" t="s">
        <v>11</v>
      </c>
      <c r="D81" s="19" t="s">
        <v>276</v>
      </c>
      <c r="E81" s="13" t="s">
        <v>76</v>
      </c>
      <c r="F81" s="13" t="s">
        <v>275</v>
      </c>
      <c r="G81" s="25" t="s">
        <v>277</v>
      </c>
      <c r="H81" s="13" t="s">
        <v>275</v>
      </c>
      <c r="I81" s="25" t="s">
        <v>277</v>
      </c>
      <c r="J81" s="21">
        <v>728832</v>
      </c>
      <c r="K81" s="52">
        <v>44686</v>
      </c>
      <c r="L81" s="16">
        <v>45417</v>
      </c>
      <c r="M81" s="20">
        <v>49220.45</v>
      </c>
    </row>
    <row r="82" spans="1:13" s="18" customFormat="1" ht="140.44999999999999" customHeight="1" x14ac:dyDescent="0.25">
      <c r="A82" s="14">
        <v>78</v>
      </c>
      <c r="B82" s="27">
        <v>9274811828</v>
      </c>
      <c r="C82" s="27" t="s">
        <v>11</v>
      </c>
      <c r="D82" s="19" t="s">
        <v>539</v>
      </c>
      <c r="E82" s="27" t="s">
        <v>25</v>
      </c>
      <c r="F82" s="27" t="s">
        <v>278</v>
      </c>
      <c r="G82" s="26" t="s">
        <v>279</v>
      </c>
      <c r="H82" s="27" t="s">
        <v>278</v>
      </c>
      <c r="I82" s="26" t="s">
        <v>279</v>
      </c>
      <c r="J82" s="21">
        <v>720000</v>
      </c>
      <c r="K82" s="52">
        <v>44725</v>
      </c>
      <c r="L82" s="16">
        <v>45455</v>
      </c>
      <c r="M82" s="20">
        <v>7000</v>
      </c>
    </row>
    <row r="83" spans="1:13" ht="102.6" customHeight="1" x14ac:dyDescent="0.25">
      <c r="A83" s="14">
        <v>79</v>
      </c>
      <c r="B83" s="27" t="s">
        <v>280</v>
      </c>
      <c r="C83" s="13" t="s">
        <v>11</v>
      </c>
      <c r="D83" s="19" t="s">
        <v>367</v>
      </c>
      <c r="E83" s="13" t="s">
        <v>10</v>
      </c>
      <c r="F83" s="27" t="s">
        <v>282</v>
      </c>
      <c r="G83" s="25" t="s">
        <v>281</v>
      </c>
      <c r="H83" s="27" t="s">
        <v>282</v>
      </c>
      <c r="I83" s="25" t="s">
        <v>281</v>
      </c>
      <c r="J83" s="21">
        <v>2000</v>
      </c>
      <c r="K83" s="52">
        <v>44722</v>
      </c>
      <c r="L83" s="16"/>
      <c r="M83" s="20">
        <v>0</v>
      </c>
    </row>
    <row r="84" spans="1:13" ht="102.6" customHeight="1" x14ac:dyDescent="0.25">
      <c r="A84" s="14">
        <v>80</v>
      </c>
      <c r="B84" s="27" t="s">
        <v>284</v>
      </c>
      <c r="C84" s="13" t="s">
        <v>11</v>
      </c>
      <c r="D84" s="19" t="s">
        <v>368</v>
      </c>
      <c r="E84" s="13" t="s">
        <v>10</v>
      </c>
      <c r="F84" s="27" t="s">
        <v>283</v>
      </c>
      <c r="G84" s="25" t="s">
        <v>285</v>
      </c>
      <c r="H84" s="27" t="s">
        <v>283</v>
      </c>
      <c r="I84" s="25" t="s">
        <v>285</v>
      </c>
      <c r="J84" s="21">
        <v>2250</v>
      </c>
      <c r="K84" s="52">
        <v>44697</v>
      </c>
      <c r="L84" s="16">
        <v>44706</v>
      </c>
      <c r="M84" s="20">
        <v>2250</v>
      </c>
    </row>
    <row r="85" spans="1:13" ht="102.6" customHeight="1" x14ac:dyDescent="0.25">
      <c r="A85" s="14">
        <v>81</v>
      </c>
      <c r="B85" s="27" t="s">
        <v>286</v>
      </c>
      <c r="C85" s="13" t="s">
        <v>11</v>
      </c>
      <c r="D85" s="19" t="s">
        <v>288</v>
      </c>
      <c r="E85" s="13" t="s">
        <v>10</v>
      </c>
      <c r="F85" s="27" t="s">
        <v>287</v>
      </c>
      <c r="G85" s="25" t="s">
        <v>289</v>
      </c>
      <c r="H85" s="27" t="s">
        <v>287</v>
      </c>
      <c r="I85" s="25" t="s">
        <v>289</v>
      </c>
      <c r="J85" s="21">
        <v>1550</v>
      </c>
      <c r="K85" s="52">
        <v>44718</v>
      </c>
      <c r="L85" s="16">
        <v>44722</v>
      </c>
      <c r="M85" s="20">
        <v>1550.0000000000002</v>
      </c>
    </row>
    <row r="86" spans="1:13" ht="102.6" customHeight="1" x14ac:dyDescent="0.25">
      <c r="A86" s="14">
        <v>82</v>
      </c>
      <c r="B86" s="27" t="s">
        <v>293</v>
      </c>
      <c r="C86" s="13" t="s">
        <v>11</v>
      </c>
      <c r="D86" s="19" t="s">
        <v>290</v>
      </c>
      <c r="E86" s="13" t="s">
        <v>10</v>
      </c>
      <c r="F86" s="27" t="s">
        <v>291</v>
      </c>
      <c r="G86" s="25" t="s">
        <v>292</v>
      </c>
      <c r="H86" s="27" t="s">
        <v>291</v>
      </c>
      <c r="I86" s="25" t="s">
        <v>292</v>
      </c>
      <c r="J86" s="21">
        <v>214000</v>
      </c>
      <c r="K86" s="52">
        <v>44732</v>
      </c>
      <c r="L86" s="16"/>
      <c r="M86" s="20">
        <v>22935.5</v>
      </c>
    </row>
    <row r="87" spans="1:13" ht="102.6" customHeight="1" x14ac:dyDescent="0.25">
      <c r="A87" s="14">
        <v>83</v>
      </c>
      <c r="B87" s="27" t="s">
        <v>399</v>
      </c>
      <c r="C87" s="13" t="s">
        <v>11</v>
      </c>
      <c r="D87" s="19" t="s">
        <v>295</v>
      </c>
      <c r="E87" s="13" t="s">
        <v>10</v>
      </c>
      <c r="F87" s="27" t="s">
        <v>294</v>
      </c>
      <c r="G87" s="25" t="s">
        <v>296</v>
      </c>
      <c r="H87" s="27" t="s">
        <v>294</v>
      </c>
      <c r="I87" s="25" t="s">
        <v>296</v>
      </c>
      <c r="J87" s="21">
        <v>8000</v>
      </c>
      <c r="K87" s="52">
        <v>44725</v>
      </c>
      <c r="L87" s="16">
        <v>44725</v>
      </c>
      <c r="M87" s="20">
        <v>7970.0000000000018</v>
      </c>
    </row>
    <row r="88" spans="1:13" ht="102.6" customHeight="1" x14ac:dyDescent="0.25">
      <c r="A88" s="14">
        <v>84</v>
      </c>
      <c r="B88" s="27" t="s">
        <v>300</v>
      </c>
      <c r="C88" s="13" t="s">
        <v>11</v>
      </c>
      <c r="D88" s="19" t="s">
        <v>298</v>
      </c>
      <c r="E88" s="13" t="s">
        <v>10</v>
      </c>
      <c r="F88" s="27" t="s">
        <v>297</v>
      </c>
      <c r="G88" s="25" t="s">
        <v>299</v>
      </c>
      <c r="H88" s="27" t="s">
        <v>297</v>
      </c>
      <c r="I88" s="25" t="s">
        <v>299</v>
      </c>
      <c r="J88" s="21">
        <v>5812</v>
      </c>
      <c r="K88" s="52">
        <v>44721</v>
      </c>
      <c r="L88" s="16"/>
      <c r="M88" s="20">
        <v>0</v>
      </c>
    </row>
    <row r="89" spans="1:13" ht="102.6" customHeight="1" x14ac:dyDescent="0.25">
      <c r="A89" s="14">
        <v>85</v>
      </c>
      <c r="B89" s="27" t="s">
        <v>302</v>
      </c>
      <c r="C89" s="13" t="s">
        <v>11</v>
      </c>
      <c r="D89" s="19" t="s">
        <v>369</v>
      </c>
      <c r="E89" s="13" t="s">
        <v>10</v>
      </c>
      <c r="F89" s="27" t="s">
        <v>301</v>
      </c>
      <c r="G89" s="25" t="s">
        <v>38</v>
      </c>
      <c r="H89" s="27" t="s">
        <v>301</v>
      </c>
      <c r="I89" s="25" t="s">
        <v>38</v>
      </c>
      <c r="J89" s="21">
        <v>500</v>
      </c>
      <c r="K89" s="52">
        <v>44721</v>
      </c>
      <c r="L89" s="16">
        <v>44727</v>
      </c>
      <c r="M89" s="20">
        <v>500</v>
      </c>
    </row>
    <row r="90" spans="1:13" ht="102.6" customHeight="1" x14ac:dyDescent="0.25">
      <c r="A90" s="14">
        <v>86</v>
      </c>
      <c r="B90" s="27" t="s">
        <v>305</v>
      </c>
      <c r="C90" s="13" t="s">
        <v>11</v>
      </c>
      <c r="D90" s="19" t="s">
        <v>304</v>
      </c>
      <c r="E90" s="13" t="s">
        <v>10</v>
      </c>
      <c r="F90" s="27" t="s">
        <v>303</v>
      </c>
      <c r="G90" s="25" t="s">
        <v>306</v>
      </c>
      <c r="H90" s="27" t="s">
        <v>303</v>
      </c>
      <c r="I90" s="25" t="s">
        <v>306</v>
      </c>
      <c r="J90" s="21">
        <v>31200</v>
      </c>
      <c r="K90" s="52">
        <v>44733</v>
      </c>
      <c r="L90" s="16">
        <v>45463</v>
      </c>
      <c r="M90" s="20">
        <v>3900</v>
      </c>
    </row>
    <row r="91" spans="1:13" ht="102.6" customHeight="1" x14ac:dyDescent="0.25">
      <c r="A91" s="14">
        <v>87</v>
      </c>
      <c r="B91" s="27" t="s">
        <v>307</v>
      </c>
      <c r="C91" s="13" t="s">
        <v>11</v>
      </c>
      <c r="D91" s="19" t="s">
        <v>370</v>
      </c>
      <c r="E91" s="13" t="s">
        <v>10</v>
      </c>
      <c r="F91" s="27" t="s">
        <v>308</v>
      </c>
      <c r="G91" s="25" t="s">
        <v>309</v>
      </c>
      <c r="H91" s="27" t="s">
        <v>308</v>
      </c>
      <c r="I91" s="25" t="s">
        <v>309</v>
      </c>
      <c r="J91" s="21">
        <v>807.41</v>
      </c>
      <c r="K91" s="52">
        <v>44743</v>
      </c>
      <c r="L91" s="16">
        <v>45107</v>
      </c>
      <c r="M91" s="20">
        <v>807.41</v>
      </c>
    </row>
    <row r="92" spans="1:13" ht="102.6" customHeight="1" x14ac:dyDescent="0.25">
      <c r="A92" s="14">
        <v>88</v>
      </c>
      <c r="B92" s="27" t="s">
        <v>310</v>
      </c>
      <c r="C92" s="13" t="s">
        <v>11</v>
      </c>
      <c r="D92" s="19" t="s">
        <v>371</v>
      </c>
      <c r="E92" s="13" t="s">
        <v>10</v>
      </c>
      <c r="F92" s="27" t="s">
        <v>311</v>
      </c>
      <c r="G92" s="25" t="s">
        <v>312</v>
      </c>
      <c r="H92" s="27" t="s">
        <v>311</v>
      </c>
      <c r="I92" s="25" t="s">
        <v>312</v>
      </c>
      <c r="J92" s="21">
        <v>28440</v>
      </c>
      <c r="K92" s="52">
        <v>44743</v>
      </c>
      <c r="L92" s="16">
        <v>45473</v>
      </c>
      <c r="M92" s="20">
        <v>0</v>
      </c>
    </row>
    <row r="93" spans="1:13" ht="102.6" customHeight="1" x14ac:dyDescent="0.25">
      <c r="A93" s="14">
        <v>89</v>
      </c>
      <c r="B93" s="27" t="s">
        <v>313</v>
      </c>
      <c r="C93" s="13" t="s">
        <v>11</v>
      </c>
      <c r="D93" s="19" t="s">
        <v>372</v>
      </c>
      <c r="E93" s="13" t="s">
        <v>10</v>
      </c>
      <c r="F93" s="27" t="s">
        <v>314</v>
      </c>
      <c r="G93" s="25" t="s">
        <v>315</v>
      </c>
      <c r="H93" s="27" t="s">
        <v>314</v>
      </c>
      <c r="I93" s="25" t="s">
        <v>315</v>
      </c>
      <c r="J93" s="21">
        <v>1800</v>
      </c>
      <c r="K93" s="52">
        <v>44725</v>
      </c>
      <c r="L93" s="52">
        <v>44725</v>
      </c>
      <c r="M93" s="20">
        <v>1800</v>
      </c>
    </row>
    <row r="94" spans="1:13" ht="102.6" customHeight="1" x14ac:dyDescent="0.25">
      <c r="A94" s="14">
        <v>90</v>
      </c>
      <c r="B94" s="27" t="s">
        <v>316</v>
      </c>
      <c r="C94" s="13" t="s">
        <v>11</v>
      </c>
      <c r="D94" s="19" t="s">
        <v>373</v>
      </c>
      <c r="E94" s="13" t="s">
        <v>10</v>
      </c>
      <c r="F94" s="13" t="s">
        <v>327</v>
      </c>
      <c r="G94" s="25" t="s">
        <v>328</v>
      </c>
      <c r="H94" s="13" t="s">
        <v>327</v>
      </c>
      <c r="I94" s="25" t="s">
        <v>328</v>
      </c>
      <c r="J94" s="21">
        <v>13179.12</v>
      </c>
      <c r="K94" s="52">
        <v>44743</v>
      </c>
      <c r="L94" s="52">
        <v>45107</v>
      </c>
      <c r="M94" s="20">
        <v>13179.12</v>
      </c>
    </row>
    <row r="95" spans="1:13" ht="102.6" customHeight="1" x14ac:dyDescent="0.25">
      <c r="A95" s="14">
        <v>91</v>
      </c>
      <c r="B95" s="27" t="s">
        <v>317</v>
      </c>
      <c r="C95" s="13" t="s">
        <v>11</v>
      </c>
      <c r="D95" s="19" t="s">
        <v>374</v>
      </c>
      <c r="E95" s="13" t="s">
        <v>10</v>
      </c>
      <c r="F95" s="13" t="s">
        <v>329</v>
      </c>
      <c r="G95" s="25" t="s">
        <v>330</v>
      </c>
      <c r="H95" s="13" t="s">
        <v>329</v>
      </c>
      <c r="I95" s="25" t="s">
        <v>330</v>
      </c>
      <c r="J95" s="21">
        <v>9768.9</v>
      </c>
      <c r="K95" s="52">
        <v>44743</v>
      </c>
      <c r="L95" s="52">
        <v>45107</v>
      </c>
      <c r="M95" s="20">
        <v>9768.9</v>
      </c>
    </row>
    <row r="96" spans="1:13" ht="102.6" customHeight="1" x14ac:dyDescent="0.25">
      <c r="A96" s="14">
        <v>92</v>
      </c>
      <c r="B96" s="27" t="s">
        <v>318</v>
      </c>
      <c r="C96" s="13" t="s">
        <v>11</v>
      </c>
      <c r="D96" s="19" t="s">
        <v>375</v>
      </c>
      <c r="E96" s="13" t="s">
        <v>10</v>
      </c>
      <c r="F96" s="13" t="s">
        <v>331</v>
      </c>
      <c r="G96" s="25" t="s">
        <v>332</v>
      </c>
      <c r="H96" s="13" t="s">
        <v>331</v>
      </c>
      <c r="I96" s="25" t="s">
        <v>332</v>
      </c>
      <c r="J96" s="21">
        <v>12168</v>
      </c>
      <c r="K96" s="52">
        <v>44743</v>
      </c>
      <c r="L96" s="52">
        <v>45107</v>
      </c>
      <c r="M96" s="20">
        <v>12168</v>
      </c>
    </row>
    <row r="97" spans="1:13" ht="102.6" customHeight="1" x14ac:dyDescent="0.25">
      <c r="A97" s="14">
        <v>93</v>
      </c>
      <c r="B97" s="27" t="s">
        <v>319</v>
      </c>
      <c r="C97" s="13" t="s">
        <v>11</v>
      </c>
      <c r="D97" s="19" t="s">
        <v>376</v>
      </c>
      <c r="E97" s="13" t="s">
        <v>10</v>
      </c>
      <c r="F97" s="13" t="s">
        <v>333</v>
      </c>
      <c r="G97" s="25" t="s">
        <v>334</v>
      </c>
      <c r="H97" s="13" t="s">
        <v>333</v>
      </c>
      <c r="I97" s="25" t="s">
        <v>334</v>
      </c>
      <c r="J97" s="21">
        <v>10800</v>
      </c>
      <c r="K97" s="52">
        <v>44743</v>
      </c>
      <c r="L97" s="52">
        <v>45107</v>
      </c>
      <c r="M97" s="20">
        <v>10800</v>
      </c>
    </row>
    <row r="98" spans="1:13" ht="102.6" customHeight="1" x14ac:dyDescent="0.25">
      <c r="A98" s="14">
        <v>94</v>
      </c>
      <c r="B98" s="27" t="s">
        <v>320</v>
      </c>
      <c r="C98" s="13" t="s">
        <v>11</v>
      </c>
      <c r="D98" s="19" t="s">
        <v>377</v>
      </c>
      <c r="E98" s="13" t="s">
        <v>10</v>
      </c>
      <c r="F98" s="13" t="s">
        <v>321</v>
      </c>
      <c r="G98" s="25" t="s">
        <v>335</v>
      </c>
      <c r="H98" s="13" t="s">
        <v>321</v>
      </c>
      <c r="I98" s="25" t="s">
        <v>335</v>
      </c>
      <c r="J98" s="21">
        <v>19800</v>
      </c>
      <c r="K98" s="52">
        <v>44743</v>
      </c>
      <c r="L98" s="52">
        <v>45107</v>
      </c>
      <c r="M98" s="20">
        <v>19800</v>
      </c>
    </row>
    <row r="99" spans="1:13" ht="102.6" customHeight="1" x14ac:dyDescent="0.25">
      <c r="A99" s="14">
        <v>95</v>
      </c>
      <c r="B99" s="27" t="s">
        <v>322</v>
      </c>
      <c r="C99" s="13" t="s">
        <v>11</v>
      </c>
      <c r="D99" s="19" t="s">
        <v>378</v>
      </c>
      <c r="E99" s="13" t="s">
        <v>10</v>
      </c>
      <c r="F99" s="13" t="s">
        <v>336</v>
      </c>
      <c r="G99" s="25" t="s">
        <v>337</v>
      </c>
      <c r="H99" s="13" t="s">
        <v>336</v>
      </c>
      <c r="I99" s="25" t="s">
        <v>337</v>
      </c>
      <c r="J99" s="21">
        <v>7974.66</v>
      </c>
      <c r="K99" s="52">
        <v>44743</v>
      </c>
      <c r="L99" s="52">
        <v>45107</v>
      </c>
      <c r="M99" s="20">
        <v>7974.66</v>
      </c>
    </row>
    <row r="100" spans="1:13" ht="102.6" customHeight="1" x14ac:dyDescent="0.25">
      <c r="A100" s="14">
        <v>96</v>
      </c>
      <c r="B100" s="27" t="s">
        <v>323</v>
      </c>
      <c r="C100" s="13" t="s">
        <v>11</v>
      </c>
      <c r="D100" s="19" t="s">
        <v>379</v>
      </c>
      <c r="E100" s="13" t="s">
        <v>10</v>
      </c>
      <c r="F100" s="13" t="s">
        <v>324</v>
      </c>
      <c r="G100" s="25" t="s">
        <v>338</v>
      </c>
      <c r="H100" s="13" t="s">
        <v>324</v>
      </c>
      <c r="I100" s="25" t="s">
        <v>338</v>
      </c>
      <c r="J100" s="21">
        <v>2927.22</v>
      </c>
      <c r="K100" s="52">
        <v>44743</v>
      </c>
      <c r="L100" s="52">
        <v>45107</v>
      </c>
      <c r="M100" s="20">
        <v>2927.22</v>
      </c>
    </row>
    <row r="101" spans="1:13" ht="102.6" customHeight="1" x14ac:dyDescent="0.25">
      <c r="A101" s="14">
        <v>97</v>
      </c>
      <c r="B101" s="27" t="s">
        <v>325</v>
      </c>
      <c r="C101" s="13" t="s">
        <v>11</v>
      </c>
      <c r="D101" s="19" t="s">
        <v>380</v>
      </c>
      <c r="E101" s="13" t="s">
        <v>10</v>
      </c>
      <c r="F101" s="13" t="s">
        <v>326</v>
      </c>
      <c r="G101" s="25" t="s">
        <v>339</v>
      </c>
      <c r="H101" s="13" t="s">
        <v>326</v>
      </c>
      <c r="I101" s="25" t="s">
        <v>339</v>
      </c>
      <c r="J101" s="21">
        <v>7630</v>
      </c>
      <c r="K101" s="52">
        <v>44743</v>
      </c>
      <c r="L101" s="52">
        <v>45107</v>
      </c>
      <c r="M101" s="20">
        <v>7630</v>
      </c>
    </row>
    <row r="102" spans="1:13" ht="102.6" customHeight="1" x14ac:dyDescent="0.25">
      <c r="A102" s="14">
        <v>98</v>
      </c>
      <c r="B102" s="27" t="s">
        <v>345</v>
      </c>
      <c r="C102" s="13" t="s">
        <v>11</v>
      </c>
      <c r="D102" s="19" t="s">
        <v>342</v>
      </c>
      <c r="E102" s="13" t="s">
        <v>76</v>
      </c>
      <c r="F102" s="13" t="s">
        <v>343</v>
      </c>
      <c r="G102" s="25" t="s">
        <v>344</v>
      </c>
      <c r="H102" s="13" t="s">
        <v>343</v>
      </c>
      <c r="I102" s="25" t="s">
        <v>344</v>
      </c>
      <c r="J102" s="21">
        <v>4562</v>
      </c>
      <c r="K102" s="52">
        <v>44743</v>
      </c>
      <c r="L102" s="52">
        <v>45838</v>
      </c>
      <c r="M102" s="20">
        <v>267.36</v>
      </c>
    </row>
    <row r="103" spans="1:13" ht="102.6" customHeight="1" x14ac:dyDescent="0.25">
      <c r="A103" s="14">
        <v>99</v>
      </c>
      <c r="B103" s="27" t="s">
        <v>381</v>
      </c>
      <c r="C103" s="13" t="s">
        <v>11</v>
      </c>
      <c r="D103" s="19" t="s">
        <v>347</v>
      </c>
      <c r="E103" s="13" t="s">
        <v>10</v>
      </c>
      <c r="F103" s="13" t="s">
        <v>346</v>
      </c>
      <c r="G103" s="25" t="s">
        <v>348</v>
      </c>
      <c r="H103" s="13" t="s">
        <v>346</v>
      </c>
      <c r="I103" s="25" t="s">
        <v>348</v>
      </c>
      <c r="J103" s="21">
        <v>6996.25</v>
      </c>
      <c r="K103" s="52">
        <v>44755</v>
      </c>
      <c r="L103" s="52">
        <v>44817</v>
      </c>
      <c r="M103" s="20">
        <v>6996.25</v>
      </c>
    </row>
    <row r="104" spans="1:13" ht="102.6" customHeight="1" x14ac:dyDescent="0.25">
      <c r="A104" s="14">
        <v>100</v>
      </c>
      <c r="B104" s="27" t="s">
        <v>349</v>
      </c>
      <c r="C104" s="13" t="s">
        <v>11</v>
      </c>
      <c r="D104" s="19" t="s">
        <v>350</v>
      </c>
      <c r="E104" s="13" t="s">
        <v>10</v>
      </c>
      <c r="F104" s="13" t="s">
        <v>340</v>
      </c>
      <c r="G104" s="25" t="s">
        <v>341</v>
      </c>
      <c r="H104" s="13" t="s">
        <v>340</v>
      </c>
      <c r="I104" s="25" t="s">
        <v>341</v>
      </c>
      <c r="J104" s="21">
        <v>16500</v>
      </c>
      <c r="K104" s="52">
        <v>44743</v>
      </c>
      <c r="L104" s="52">
        <v>45107</v>
      </c>
      <c r="M104" s="20">
        <v>16500</v>
      </c>
    </row>
    <row r="105" spans="1:13" s="18" customFormat="1" ht="102.6" customHeight="1" x14ac:dyDescent="0.25">
      <c r="A105" s="14">
        <v>101</v>
      </c>
      <c r="B105" s="27" t="s">
        <v>405</v>
      </c>
      <c r="C105" s="27" t="s">
        <v>11</v>
      </c>
      <c r="D105" s="19" t="s">
        <v>404</v>
      </c>
      <c r="E105" s="27" t="s">
        <v>10</v>
      </c>
      <c r="F105" s="27" t="s">
        <v>403</v>
      </c>
      <c r="G105" s="26" t="s">
        <v>406</v>
      </c>
      <c r="H105" s="27" t="s">
        <v>403</v>
      </c>
      <c r="I105" s="26" t="s">
        <v>406</v>
      </c>
      <c r="J105" s="21">
        <v>2269.1999999999998</v>
      </c>
      <c r="K105" s="52">
        <v>44750</v>
      </c>
      <c r="L105" s="52">
        <v>44783</v>
      </c>
      <c r="M105" s="20">
        <v>2269.1999999999998</v>
      </c>
    </row>
    <row r="106" spans="1:13" ht="102.6" customHeight="1" x14ac:dyDescent="0.25">
      <c r="A106" s="14">
        <v>102</v>
      </c>
      <c r="B106" s="27" t="s">
        <v>408</v>
      </c>
      <c r="C106" s="13" t="s">
        <v>11</v>
      </c>
      <c r="D106" s="19" t="s">
        <v>507</v>
      </c>
      <c r="E106" s="13" t="s">
        <v>10</v>
      </c>
      <c r="F106" s="13" t="s">
        <v>407</v>
      </c>
      <c r="G106" s="25" t="s">
        <v>409</v>
      </c>
      <c r="H106" s="13" t="s">
        <v>407</v>
      </c>
      <c r="I106" s="25" t="s">
        <v>409</v>
      </c>
      <c r="J106" s="21">
        <v>1950</v>
      </c>
      <c r="K106" s="52">
        <v>44760</v>
      </c>
      <c r="L106" s="52">
        <v>44760</v>
      </c>
      <c r="M106" s="20">
        <v>1950</v>
      </c>
    </row>
    <row r="107" spans="1:13" ht="102.6" customHeight="1" x14ac:dyDescent="0.25">
      <c r="A107" s="14">
        <v>103</v>
      </c>
      <c r="B107" s="27" t="s">
        <v>411</v>
      </c>
      <c r="C107" s="13" t="s">
        <v>11</v>
      </c>
      <c r="D107" s="19" t="s">
        <v>508</v>
      </c>
      <c r="E107" s="13" t="s">
        <v>10</v>
      </c>
      <c r="F107" s="13" t="s">
        <v>410</v>
      </c>
      <c r="G107" s="25" t="s">
        <v>412</v>
      </c>
      <c r="H107" s="13" t="s">
        <v>410</v>
      </c>
      <c r="I107" s="25" t="s">
        <v>412</v>
      </c>
      <c r="J107" s="21">
        <v>260</v>
      </c>
      <c r="K107" s="52">
        <v>44749</v>
      </c>
      <c r="L107" s="52">
        <v>44749</v>
      </c>
      <c r="M107" s="20">
        <v>260</v>
      </c>
    </row>
    <row r="108" spans="1:13" ht="102.6" customHeight="1" x14ac:dyDescent="0.25">
      <c r="A108" s="14">
        <v>104</v>
      </c>
      <c r="B108" s="27" t="s">
        <v>413</v>
      </c>
      <c r="C108" s="13" t="s">
        <v>11</v>
      </c>
      <c r="D108" s="19" t="s">
        <v>509</v>
      </c>
      <c r="E108" s="13" t="s">
        <v>10</v>
      </c>
      <c r="F108" s="13" t="s">
        <v>57</v>
      </c>
      <c r="G108" s="25" t="s">
        <v>38</v>
      </c>
      <c r="H108" s="13" t="s">
        <v>57</v>
      </c>
      <c r="I108" s="25" t="s">
        <v>38</v>
      </c>
      <c r="J108" s="21">
        <v>350</v>
      </c>
      <c r="K108" s="52">
        <v>44760</v>
      </c>
      <c r="L108" s="52">
        <v>44760</v>
      </c>
      <c r="M108" s="20">
        <v>350</v>
      </c>
    </row>
    <row r="109" spans="1:13" ht="102.6" customHeight="1" x14ac:dyDescent="0.25">
      <c r="A109" s="14">
        <v>105</v>
      </c>
      <c r="B109" s="27" t="s">
        <v>415</v>
      </c>
      <c r="C109" s="13" t="s">
        <v>11</v>
      </c>
      <c r="D109" s="19" t="s">
        <v>510</v>
      </c>
      <c r="E109" s="13" t="s">
        <v>10</v>
      </c>
      <c r="F109" s="13" t="s">
        <v>414</v>
      </c>
      <c r="G109" s="25" t="s">
        <v>416</v>
      </c>
      <c r="H109" s="13" t="s">
        <v>414</v>
      </c>
      <c r="I109" s="25" t="s">
        <v>416</v>
      </c>
      <c r="J109" s="21">
        <v>384</v>
      </c>
      <c r="K109" s="52">
        <v>44754</v>
      </c>
      <c r="L109" s="52">
        <v>44762</v>
      </c>
      <c r="M109" s="20">
        <v>384</v>
      </c>
    </row>
    <row r="110" spans="1:13" ht="102.6" customHeight="1" x14ac:dyDescent="0.25">
      <c r="A110" s="14">
        <v>106</v>
      </c>
      <c r="B110" s="27" t="s">
        <v>419</v>
      </c>
      <c r="C110" s="13" t="s">
        <v>11</v>
      </c>
      <c r="D110" s="19" t="s">
        <v>511</v>
      </c>
      <c r="E110" s="13" t="s">
        <v>10</v>
      </c>
      <c r="F110" s="13" t="s">
        <v>417</v>
      </c>
      <c r="G110" s="25" t="s">
        <v>418</v>
      </c>
      <c r="H110" s="13" t="s">
        <v>417</v>
      </c>
      <c r="I110" s="25" t="s">
        <v>418</v>
      </c>
      <c r="J110" s="21">
        <v>310.39</v>
      </c>
      <c r="K110" s="52">
        <v>44740</v>
      </c>
      <c r="L110" s="52">
        <v>45105</v>
      </c>
      <c r="M110" s="20">
        <v>310.38</v>
      </c>
    </row>
    <row r="111" spans="1:13" ht="102.6" customHeight="1" x14ac:dyDescent="0.25">
      <c r="A111" s="14">
        <v>107</v>
      </c>
      <c r="B111" s="27" t="s">
        <v>423</v>
      </c>
      <c r="C111" s="13" t="s">
        <v>11</v>
      </c>
      <c r="D111" s="19" t="s">
        <v>420</v>
      </c>
      <c r="E111" s="13" t="s">
        <v>25</v>
      </c>
      <c r="F111" s="13" t="s">
        <v>421</v>
      </c>
      <c r="G111" s="25" t="s">
        <v>422</v>
      </c>
      <c r="H111" s="13" t="s">
        <v>421</v>
      </c>
      <c r="I111" s="25" t="s">
        <v>422</v>
      </c>
      <c r="J111" s="21">
        <v>62592</v>
      </c>
      <c r="K111" s="52">
        <v>44774</v>
      </c>
      <c r="L111" s="52">
        <v>45504</v>
      </c>
      <c r="M111" s="20">
        <v>31296</v>
      </c>
    </row>
    <row r="112" spans="1:13" ht="102.6" customHeight="1" x14ac:dyDescent="0.25">
      <c r="A112" s="14">
        <v>108</v>
      </c>
      <c r="B112" s="27" t="s">
        <v>424</v>
      </c>
      <c r="C112" s="13" t="s">
        <v>11</v>
      </c>
      <c r="D112" s="19" t="s">
        <v>512</v>
      </c>
      <c r="E112" s="13" t="s">
        <v>10</v>
      </c>
      <c r="F112" s="13" t="s">
        <v>425</v>
      </c>
      <c r="G112" s="25" t="s">
        <v>426</v>
      </c>
      <c r="H112" s="13" t="s">
        <v>425</v>
      </c>
      <c r="I112" s="25" t="s">
        <v>426</v>
      </c>
      <c r="J112" s="21">
        <v>20800</v>
      </c>
      <c r="K112" s="52">
        <v>44755</v>
      </c>
      <c r="L112" s="52">
        <v>45485</v>
      </c>
      <c r="M112" s="20">
        <v>3659.76</v>
      </c>
    </row>
    <row r="113" spans="1:13" ht="102.6" customHeight="1" x14ac:dyDescent="0.25">
      <c r="A113" s="14">
        <v>109</v>
      </c>
      <c r="B113" s="27" t="s">
        <v>428</v>
      </c>
      <c r="C113" s="13" t="s">
        <v>11</v>
      </c>
      <c r="D113" s="19" t="s">
        <v>513</v>
      </c>
      <c r="E113" s="13" t="s">
        <v>10</v>
      </c>
      <c r="F113" s="13" t="s">
        <v>427</v>
      </c>
      <c r="G113" s="25" t="s">
        <v>429</v>
      </c>
      <c r="H113" s="13" t="s">
        <v>427</v>
      </c>
      <c r="I113" s="25" t="s">
        <v>429</v>
      </c>
      <c r="J113" s="21">
        <v>10570.4</v>
      </c>
      <c r="K113" s="52">
        <v>44758</v>
      </c>
      <c r="L113" s="52">
        <v>45122</v>
      </c>
      <c r="M113" s="20">
        <v>10570</v>
      </c>
    </row>
    <row r="114" spans="1:13" ht="102.6" customHeight="1" x14ac:dyDescent="0.25">
      <c r="A114" s="14">
        <v>110</v>
      </c>
      <c r="B114" s="27" t="s">
        <v>430</v>
      </c>
      <c r="C114" s="13" t="s">
        <v>11</v>
      </c>
      <c r="D114" s="19" t="s">
        <v>514</v>
      </c>
      <c r="E114" s="13" t="s">
        <v>10</v>
      </c>
      <c r="F114" s="13" t="s">
        <v>431</v>
      </c>
      <c r="G114" s="25" t="s">
        <v>432</v>
      </c>
      <c r="H114" s="13" t="s">
        <v>431</v>
      </c>
      <c r="I114" s="25" t="s">
        <v>432</v>
      </c>
      <c r="J114" s="21">
        <v>420</v>
      </c>
      <c r="K114" s="52">
        <v>44760</v>
      </c>
      <c r="L114" s="52">
        <v>44760</v>
      </c>
      <c r="M114" s="20">
        <v>420</v>
      </c>
    </row>
    <row r="115" spans="1:13" ht="102.6" customHeight="1" x14ac:dyDescent="0.25">
      <c r="A115" s="14">
        <v>111</v>
      </c>
      <c r="B115" s="27" t="s">
        <v>435</v>
      </c>
      <c r="C115" s="13" t="s">
        <v>11</v>
      </c>
      <c r="D115" s="19" t="s">
        <v>515</v>
      </c>
      <c r="E115" s="13" t="s">
        <v>10</v>
      </c>
      <c r="F115" s="13" t="s">
        <v>433</v>
      </c>
      <c r="G115" s="25" t="s">
        <v>434</v>
      </c>
      <c r="H115" s="13" t="s">
        <v>433</v>
      </c>
      <c r="I115" s="25" t="s">
        <v>434</v>
      </c>
      <c r="J115" s="21">
        <v>2500</v>
      </c>
      <c r="K115" s="52">
        <v>44757</v>
      </c>
      <c r="L115" s="52">
        <v>45121</v>
      </c>
      <c r="M115" s="20">
        <v>2500</v>
      </c>
    </row>
    <row r="116" spans="1:13" ht="102.6" customHeight="1" x14ac:dyDescent="0.25">
      <c r="A116" s="14">
        <v>112</v>
      </c>
      <c r="B116" s="27" t="s">
        <v>436</v>
      </c>
      <c r="C116" s="13" t="s">
        <v>11</v>
      </c>
      <c r="D116" s="19" t="s">
        <v>516</v>
      </c>
      <c r="E116" s="13" t="s">
        <v>10</v>
      </c>
      <c r="F116" s="13" t="s">
        <v>437</v>
      </c>
      <c r="G116" s="25" t="s">
        <v>438</v>
      </c>
      <c r="H116" s="13" t="s">
        <v>437</v>
      </c>
      <c r="I116" s="25" t="s">
        <v>438</v>
      </c>
      <c r="J116" s="21">
        <v>1900</v>
      </c>
      <c r="K116" s="52">
        <v>44754</v>
      </c>
      <c r="L116" s="52">
        <v>44754</v>
      </c>
      <c r="M116" s="20">
        <v>1800</v>
      </c>
    </row>
    <row r="117" spans="1:13" ht="102.6" customHeight="1" x14ac:dyDescent="0.25">
      <c r="A117" s="14">
        <v>113</v>
      </c>
      <c r="B117" s="27" t="s">
        <v>442</v>
      </c>
      <c r="C117" s="13" t="s">
        <v>11</v>
      </c>
      <c r="D117" s="19" t="s">
        <v>440</v>
      </c>
      <c r="E117" s="13" t="s">
        <v>10</v>
      </c>
      <c r="F117" s="13" t="s">
        <v>439</v>
      </c>
      <c r="G117" s="25" t="s">
        <v>441</v>
      </c>
      <c r="H117" s="13" t="s">
        <v>439</v>
      </c>
      <c r="I117" s="25" t="s">
        <v>441</v>
      </c>
      <c r="J117" s="21">
        <v>400</v>
      </c>
      <c r="K117" s="52">
        <v>44820</v>
      </c>
      <c r="L117" s="52">
        <v>45550</v>
      </c>
      <c r="M117" s="20">
        <v>0</v>
      </c>
    </row>
    <row r="118" spans="1:13" ht="102.6" customHeight="1" x14ac:dyDescent="0.25">
      <c r="A118" s="14">
        <v>114</v>
      </c>
      <c r="B118" s="27" t="s">
        <v>355</v>
      </c>
      <c r="C118" s="13" t="s">
        <v>11</v>
      </c>
      <c r="D118" s="19" t="s">
        <v>534</v>
      </c>
      <c r="E118" s="13" t="s">
        <v>25</v>
      </c>
      <c r="F118" s="13" t="s">
        <v>536</v>
      </c>
      <c r="G118" s="25" t="s">
        <v>535</v>
      </c>
      <c r="H118" s="13" t="s">
        <v>537</v>
      </c>
      <c r="I118" s="25" t="s">
        <v>538</v>
      </c>
      <c r="J118" s="21">
        <v>34365</v>
      </c>
      <c r="K118" s="52">
        <v>44774</v>
      </c>
      <c r="L118" s="52">
        <v>45138</v>
      </c>
      <c r="M118" s="20">
        <v>34365</v>
      </c>
    </row>
    <row r="119" spans="1:13" ht="102.6" customHeight="1" x14ac:dyDescent="0.25">
      <c r="A119" s="14">
        <v>115</v>
      </c>
      <c r="B119" s="27" t="s">
        <v>356</v>
      </c>
      <c r="C119" s="13" t="s">
        <v>11</v>
      </c>
      <c r="D119" s="19" t="s">
        <v>443</v>
      </c>
      <c r="E119" s="13" t="s">
        <v>25</v>
      </c>
      <c r="F119" s="13" t="s">
        <v>466</v>
      </c>
      <c r="G119" s="25" t="s">
        <v>467</v>
      </c>
      <c r="H119" s="13" t="s">
        <v>444</v>
      </c>
      <c r="I119" s="25" t="s">
        <v>445</v>
      </c>
      <c r="J119" s="21">
        <v>18167.400000000001</v>
      </c>
      <c r="K119" s="52">
        <v>44764</v>
      </c>
      <c r="L119" s="52">
        <v>45494</v>
      </c>
      <c r="M119" s="20">
        <v>9335.9</v>
      </c>
    </row>
    <row r="120" spans="1:13" ht="102.6" customHeight="1" x14ac:dyDescent="0.25">
      <c r="A120" s="14">
        <v>116</v>
      </c>
      <c r="B120" s="27" t="s">
        <v>446</v>
      </c>
      <c r="C120" s="13" t="s">
        <v>11</v>
      </c>
      <c r="D120" s="19" t="s">
        <v>519</v>
      </c>
      <c r="E120" s="13" t="s">
        <v>10</v>
      </c>
      <c r="F120" s="13" t="s">
        <v>447</v>
      </c>
      <c r="G120" s="25" t="s">
        <v>448</v>
      </c>
      <c r="H120" s="13" t="s">
        <v>447</v>
      </c>
      <c r="I120" s="25" t="s">
        <v>448</v>
      </c>
      <c r="J120" s="21">
        <v>1860</v>
      </c>
      <c r="K120" s="52">
        <v>44762</v>
      </c>
      <c r="L120" s="52"/>
      <c r="M120" s="20">
        <v>1860</v>
      </c>
    </row>
    <row r="121" spans="1:13" ht="102.6" customHeight="1" x14ac:dyDescent="0.25">
      <c r="A121" s="14">
        <v>117</v>
      </c>
      <c r="B121" s="27" t="s">
        <v>449</v>
      </c>
      <c r="C121" s="13" t="s">
        <v>11</v>
      </c>
      <c r="D121" s="19" t="s">
        <v>520</v>
      </c>
      <c r="E121" s="13" t="s">
        <v>10</v>
      </c>
      <c r="F121" s="13" t="s">
        <v>450</v>
      </c>
      <c r="G121" s="25" t="s">
        <v>451</v>
      </c>
      <c r="H121" s="13" t="s">
        <v>450</v>
      </c>
      <c r="I121" s="25" t="s">
        <v>451</v>
      </c>
      <c r="J121" s="21">
        <v>420</v>
      </c>
      <c r="K121" s="52">
        <v>44806</v>
      </c>
      <c r="L121" s="52">
        <v>45170</v>
      </c>
      <c r="M121" s="20">
        <v>0</v>
      </c>
    </row>
    <row r="122" spans="1:13" ht="102.6" customHeight="1" x14ac:dyDescent="0.25">
      <c r="A122" s="14">
        <v>118</v>
      </c>
      <c r="B122" s="27" t="s">
        <v>452</v>
      </c>
      <c r="C122" s="13" t="s">
        <v>11</v>
      </c>
      <c r="D122" s="19" t="s">
        <v>521</v>
      </c>
      <c r="E122" s="13" t="s">
        <v>10</v>
      </c>
      <c r="F122" s="13" t="s">
        <v>453</v>
      </c>
      <c r="G122" s="25" t="s">
        <v>454</v>
      </c>
      <c r="H122" s="13" t="s">
        <v>453</v>
      </c>
      <c r="I122" s="25" t="s">
        <v>454</v>
      </c>
      <c r="J122" s="21">
        <v>103.28</v>
      </c>
      <c r="K122" s="52"/>
      <c r="L122" s="52"/>
      <c r="M122" s="20">
        <v>103.28</v>
      </c>
    </row>
    <row r="123" spans="1:13" ht="102.6" customHeight="1" x14ac:dyDescent="0.25">
      <c r="A123" s="14">
        <v>119</v>
      </c>
      <c r="B123" s="32" t="s">
        <v>457</v>
      </c>
      <c r="C123" s="13" t="s">
        <v>11</v>
      </c>
      <c r="D123" s="19" t="s">
        <v>456</v>
      </c>
      <c r="E123" s="13" t="s">
        <v>10</v>
      </c>
      <c r="F123" s="13" t="s">
        <v>455</v>
      </c>
      <c r="G123" s="25" t="s">
        <v>458</v>
      </c>
      <c r="H123" s="13" t="s">
        <v>455</v>
      </c>
      <c r="I123" s="25" t="s">
        <v>458</v>
      </c>
      <c r="J123" s="21">
        <v>88272</v>
      </c>
      <c r="K123" s="52">
        <v>44782</v>
      </c>
      <c r="L123" s="52"/>
      <c r="M123" s="20">
        <v>0</v>
      </c>
    </row>
    <row r="124" spans="1:13" ht="102.6" customHeight="1" x14ac:dyDescent="0.25">
      <c r="A124" s="14">
        <f>A123+1</f>
        <v>120</v>
      </c>
      <c r="B124" s="27" t="s">
        <v>459</v>
      </c>
      <c r="C124" s="13" t="s">
        <v>11</v>
      </c>
      <c r="D124" s="19" t="s">
        <v>461</v>
      </c>
      <c r="E124" s="13" t="s">
        <v>10</v>
      </c>
      <c r="F124" s="13" t="s">
        <v>460</v>
      </c>
      <c r="G124" s="25" t="s">
        <v>462</v>
      </c>
      <c r="H124" s="13" t="s">
        <v>460</v>
      </c>
      <c r="I124" s="25" t="s">
        <v>462</v>
      </c>
      <c r="J124" s="21">
        <v>119000</v>
      </c>
      <c r="K124" s="52">
        <v>44806</v>
      </c>
      <c r="L124" s="52">
        <v>45046</v>
      </c>
      <c r="M124" s="20">
        <v>34427.96</v>
      </c>
    </row>
    <row r="125" spans="1:13" ht="102.6" customHeight="1" x14ac:dyDescent="0.25">
      <c r="A125" s="14">
        <f>A124+1</f>
        <v>121</v>
      </c>
      <c r="B125" s="27" t="s">
        <v>465</v>
      </c>
      <c r="C125" s="13" t="s">
        <v>11</v>
      </c>
      <c r="D125" s="19" t="s">
        <v>523</v>
      </c>
      <c r="E125" s="13" t="s">
        <v>10</v>
      </c>
      <c r="F125" s="13" t="s">
        <v>463</v>
      </c>
      <c r="G125" s="25" t="s">
        <v>464</v>
      </c>
      <c r="H125" s="13" t="s">
        <v>463</v>
      </c>
      <c r="I125" s="25" t="s">
        <v>464</v>
      </c>
      <c r="J125" s="21">
        <v>16000</v>
      </c>
      <c r="K125" s="52">
        <v>44785</v>
      </c>
      <c r="L125" s="52">
        <v>44806</v>
      </c>
      <c r="M125" s="20">
        <v>16000</v>
      </c>
    </row>
    <row r="126" spans="1:13" ht="246" customHeight="1" x14ac:dyDescent="0.25">
      <c r="A126" s="60">
        <v>122</v>
      </c>
      <c r="B126" s="63" t="s">
        <v>468</v>
      </c>
      <c r="C126" s="54" t="s">
        <v>11</v>
      </c>
      <c r="D126" s="66" t="s">
        <v>470</v>
      </c>
      <c r="E126" s="54" t="s">
        <v>25</v>
      </c>
      <c r="F126" s="57" t="s">
        <v>472</v>
      </c>
      <c r="G126" s="57" t="s">
        <v>471</v>
      </c>
      <c r="H126" s="54" t="s">
        <v>469</v>
      </c>
      <c r="I126" s="81" t="s">
        <v>867</v>
      </c>
      <c r="J126" s="84">
        <v>198921.92</v>
      </c>
      <c r="K126" s="72"/>
      <c r="L126" s="72"/>
      <c r="M126" s="69">
        <v>98963.65</v>
      </c>
    </row>
    <row r="127" spans="1:13" ht="409.6" customHeight="1" x14ac:dyDescent="0.25">
      <c r="A127" s="61"/>
      <c r="B127" s="64"/>
      <c r="C127" s="55"/>
      <c r="D127" s="67"/>
      <c r="E127" s="55"/>
      <c r="F127" s="58"/>
      <c r="G127" s="58"/>
      <c r="H127" s="55"/>
      <c r="I127" s="82"/>
      <c r="J127" s="85"/>
      <c r="K127" s="73"/>
      <c r="L127" s="73"/>
      <c r="M127" s="70"/>
    </row>
    <row r="128" spans="1:13" ht="409.6" customHeight="1" x14ac:dyDescent="0.25">
      <c r="A128" s="62"/>
      <c r="B128" s="65"/>
      <c r="C128" s="56"/>
      <c r="D128" s="68"/>
      <c r="E128" s="56"/>
      <c r="F128" s="59"/>
      <c r="G128" s="59"/>
      <c r="H128" s="56"/>
      <c r="I128" s="83"/>
      <c r="J128" s="86"/>
      <c r="K128" s="74"/>
      <c r="L128" s="74"/>
      <c r="M128" s="71"/>
    </row>
    <row r="129" spans="1:13" ht="102.6" customHeight="1" x14ac:dyDescent="0.25">
      <c r="A129" s="14">
        <v>123</v>
      </c>
      <c r="B129" s="27" t="s">
        <v>526</v>
      </c>
      <c r="C129" s="13" t="s">
        <v>11</v>
      </c>
      <c r="D129" s="19" t="s">
        <v>524</v>
      </c>
      <c r="E129" s="13" t="s">
        <v>10</v>
      </c>
      <c r="F129" s="13" t="s">
        <v>110</v>
      </c>
      <c r="G129" s="26" t="s">
        <v>111</v>
      </c>
      <c r="H129" s="13" t="s">
        <v>110</v>
      </c>
      <c r="I129" s="26" t="s">
        <v>111</v>
      </c>
      <c r="J129" s="21">
        <v>2703.48</v>
      </c>
      <c r="K129" s="52">
        <v>44783</v>
      </c>
      <c r="L129" s="52">
        <v>44783</v>
      </c>
      <c r="M129" s="20">
        <v>2703.48</v>
      </c>
    </row>
    <row r="130" spans="1:13" ht="102.6" customHeight="1" x14ac:dyDescent="0.25">
      <c r="A130" s="14">
        <f>A129+1</f>
        <v>124</v>
      </c>
      <c r="B130" s="27" t="s">
        <v>474</v>
      </c>
      <c r="C130" s="13" t="s">
        <v>11</v>
      </c>
      <c r="D130" s="19" t="s">
        <v>525</v>
      </c>
      <c r="E130" s="13" t="s">
        <v>10</v>
      </c>
      <c r="F130" s="13" t="s">
        <v>155</v>
      </c>
      <c r="G130" s="25" t="s">
        <v>156</v>
      </c>
      <c r="H130" s="13" t="s">
        <v>155</v>
      </c>
      <c r="I130" s="25" t="s">
        <v>156</v>
      </c>
      <c r="J130" s="21">
        <v>700</v>
      </c>
      <c r="K130" s="52">
        <v>44805</v>
      </c>
      <c r="L130" s="52">
        <v>44806</v>
      </c>
      <c r="M130" s="20">
        <v>700</v>
      </c>
    </row>
    <row r="131" spans="1:13" ht="102.6" customHeight="1" x14ac:dyDescent="0.25">
      <c r="A131" s="14">
        <f>A130+1</f>
        <v>125</v>
      </c>
      <c r="B131" s="27" t="s">
        <v>475</v>
      </c>
      <c r="C131" s="13" t="s">
        <v>11</v>
      </c>
      <c r="D131" s="19" t="s">
        <v>525</v>
      </c>
      <c r="E131" s="13" t="s">
        <v>10</v>
      </c>
      <c r="F131" s="13" t="s">
        <v>473</v>
      </c>
      <c r="G131" s="12" t="s">
        <v>157</v>
      </c>
      <c r="H131" s="13" t="s">
        <v>473</v>
      </c>
      <c r="I131" s="12" t="s">
        <v>157</v>
      </c>
      <c r="J131" s="21">
        <v>1200</v>
      </c>
      <c r="K131" s="52">
        <v>44805</v>
      </c>
      <c r="L131" s="52">
        <v>44805</v>
      </c>
      <c r="M131" s="20">
        <v>1200</v>
      </c>
    </row>
    <row r="132" spans="1:13" ht="102.6" customHeight="1" x14ac:dyDescent="0.25">
      <c r="A132" s="14">
        <f t="shared" ref="A132:A190" si="0">A131+1</f>
        <v>126</v>
      </c>
      <c r="B132" s="27" t="s">
        <v>477</v>
      </c>
      <c r="C132" s="13" t="s">
        <v>11</v>
      </c>
      <c r="D132" s="13" t="s">
        <v>527</v>
      </c>
      <c r="E132" s="13" t="s">
        <v>10</v>
      </c>
      <c r="F132" s="13" t="s">
        <v>478</v>
      </c>
      <c r="G132" s="12" t="s">
        <v>479</v>
      </c>
      <c r="H132" s="13" t="s">
        <v>478</v>
      </c>
      <c r="I132" s="12" t="s">
        <v>479</v>
      </c>
      <c r="J132" s="21">
        <v>13800</v>
      </c>
      <c r="K132" s="52">
        <v>44805</v>
      </c>
      <c r="L132" s="52">
        <v>45900</v>
      </c>
      <c r="M132" s="20">
        <v>0</v>
      </c>
    </row>
    <row r="133" spans="1:13" ht="102.6" customHeight="1" x14ac:dyDescent="0.25">
      <c r="A133" s="14">
        <f t="shared" si="0"/>
        <v>127</v>
      </c>
      <c r="B133" s="27" t="s">
        <v>499</v>
      </c>
      <c r="C133" s="13" t="s">
        <v>11</v>
      </c>
      <c r="D133" s="13" t="s">
        <v>528</v>
      </c>
      <c r="E133" s="13" t="s">
        <v>10</v>
      </c>
      <c r="F133" s="13" t="s">
        <v>480</v>
      </c>
      <c r="G133" s="12" t="s">
        <v>481</v>
      </c>
      <c r="H133" s="13" t="s">
        <v>480</v>
      </c>
      <c r="I133" s="12" t="s">
        <v>481</v>
      </c>
      <c r="J133" s="21">
        <v>934.84</v>
      </c>
      <c r="K133" s="52">
        <v>44840</v>
      </c>
      <c r="L133" s="52">
        <v>44840</v>
      </c>
      <c r="M133" s="20">
        <v>904.84</v>
      </c>
    </row>
    <row r="134" spans="1:13" ht="102.6" customHeight="1" x14ac:dyDescent="0.25">
      <c r="A134" s="14">
        <f>A133+1</f>
        <v>128</v>
      </c>
      <c r="B134" s="27" t="s">
        <v>500</v>
      </c>
      <c r="C134" s="13" t="s">
        <v>11</v>
      </c>
      <c r="D134" s="13" t="s">
        <v>529</v>
      </c>
      <c r="E134" s="13" t="s">
        <v>10</v>
      </c>
      <c r="F134" s="13" t="s">
        <v>463</v>
      </c>
      <c r="G134" s="12" t="s">
        <v>482</v>
      </c>
      <c r="H134" s="13" t="s">
        <v>463</v>
      </c>
      <c r="I134" s="12" t="s">
        <v>482</v>
      </c>
      <c r="J134" s="21">
        <v>20370</v>
      </c>
      <c r="K134" s="52">
        <v>44812</v>
      </c>
      <c r="L134" s="52">
        <v>44831</v>
      </c>
      <c r="M134" s="20">
        <v>20370</v>
      </c>
    </row>
    <row r="135" spans="1:13" ht="102.6" customHeight="1" x14ac:dyDescent="0.25">
      <c r="A135" s="14">
        <f t="shared" si="0"/>
        <v>129</v>
      </c>
      <c r="B135" s="27" t="s">
        <v>483</v>
      </c>
      <c r="C135" s="13" t="s">
        <v>11</v>
      </c>
      <c r="D135" s="13" t="s">
        <v>530</v>
      </c>
      <c r="E135" s="13" t="s">
        <v>10</v>
      </c>
      <c r="F135" s="13" t="s">
        <v>484</v>
      </c>
      <c r="G135" s="12" t="s">
        <v>485</v>
      </c>
      <c r="H135" s="13" t="s">
        <v>484</v>
      </c>
      <c r="I135" s="12" t="s">
        <v>485</v>
      </c>
      <c r="J135" s="21">
        <v>28602</v>
      </c>
      <c r="K135" s="52">
        <v>44820</v>
      </c>
      <c r="L135" s="52">
        <v>45915</v>
      </c>
      <c r="M135" s="20">
        <v>0</v>
      </c>
    </row>
    <row r="136" spans="1:13" ht="102.6" customHeight="1" x14ac:dyDescent="0.25">
      <c r="A136" s="14">
        <f t="shared" si="0"/>
        <v>130</v>
      </c>
      <c r="B136" s="27" t="s">
        <v>486</v>
      </c>
      <c r="C136" s="13" t="s">
        <v>11</v>
      </c>
      <c r="D136" s="13" t="s">
        <v>531</v>
      </c>
      <c r="E136" s="13" t="s">
        <v>10</v>
      </c>
      <c r="F136" s="13" t="s">
        <v>487</v>
      </c>
      <c r="G136" s="12" t="s">
        <v>488</v>
      </c>
      <c r="H136" s="13" t="s">
        <v>487</v>
      </c>
      <c r="I136" s="12" t="s">
        <v>488</v>
      </c>
      <c r="J136" s="21">
        <v>12361.42</v>
      </c>
      <c r="K136" s="52">
        <v>44825</v>
      </c>
      <c r="L136" s="52">
        <v>44803</v>
      </c>
      <c r="M136" s="20">
        <v>12361.41</v>
      </c>
    </row>
    <row r="137" spans="1:13" ht="102.6" customHeight="1" x14ac:dyDescent="0.25">
      <c r="A137" s="14">
        <f t="shared" si="0"/>
        <v>131</v>
      </c>
      <c r="B137" s="27" t="s">
        <v>490</v>
      </c>
      <c r="C137" s="13" t="s">
        <v>11</v>
      </c>
      <c r="D137" s="13" t="s">
        <v>532</v>
      </c>
      <c r="E137" s="13" t="s">
        <v>10</v>
      </c>
      <c r="F137" s="13" t="s">
        <v>489</v>
      </c>
      <c r="G137" s="12" t="s">
        <v>494</v>
      </c>
      <c r="H137" s="13" t="s">
        <v>489</v>
      </c>
      <c r="I137" s="12" t="s">
        <v>494</v>
      </c>
      <c r="J137" s="21">
        <v>540</v>
      </c>
      <c r="K137" s="52">
        <v>44820</v>
      </c>
      <c r="L137" s="43" t="s">
        <v>800</v>
      </c>
      <c r="M137" s="20">
        <v>540</v>
      </c>
    </row>
    <row r="138" spans="1:13" ht="102.6" customHeight="1" x14ac:dyDescent="0.25">
      <c r="A138" s="14">
        <f t="shared" si="0"/>
        <v>132</v>
      </c>
      <c r="B138" s="27" t="s">
        <v>493</v>
      </c>
      <c r="C138" s="13" t="s">
        <v>11</v>
      </c>
      <c r="D138" s="13" t="s">
        <v>533</v>
      </c>
      <c r="E138" s="13" t="s">
        <v>10</v>
      </c>
      <c r="F138" s="13" t="s">
        <v>491</v>
      </c>
      <c r="G138" s="12" t="s">
        <v>492</v>
      </c>
      <c r="H138" s="13" t="s">
        <v>491</v>
      </c>
      <c r="I138" s="12" t="s">
        <v>492</v>
      </c>
      <c r="J138" s="21">
        <v>4500</v>
      </c>
      <c r="K138" s="52">
        <v>44824</v>
      </c>
      <c r="L138" s="52">
        <v>46284</v>
      </c>
      <c r="M138" s="20">
        <v>201.95</v>
      </c>
    </row>
    <row r="139" spans="1:13" ht="102.6" customHeight="1" x14ac:dyDescent="0.25">
      <c r="A139" s="14">
        <f t="shared" si="0"/>
        <v>133</v>
      </c>
      <c r="B139" s="27" t="s">
        <v>497</v>
      </c>
      <c r="C139" s="13" t="s">
        <v>11</v>
      </c>
      <c r="D139" s="13" t="s">
        <v>496</v>
      </c>
      <c r="E139" s="13" t="s">
        <v>10</v>
      </c>
      <c r="F139" s="13" t="s">
        <v>495</v>
      </c>
      <c r="G139" s="12" t="s">
        <v>498</v>
      </c>
      <c r="H139" s="13" t="s">
        <v>495</v>
      </c>
      <c r="I139" s="12" t="s">
        <v>498</v>
      </c>
      <c r="J139" s="21">
        <v>34230</v>
      </c>
      <c r="K139" s="52">
        <v>44825</v>
      </c>
      <c r="L139" s="43">
        <v>44825</v>
      </c>
      <c r="M139" s="20">
        <v>34230</v>
      </c>
    </row>
    <row r="140" spans="1:13" ht="102.6" customHeight="1" x14ac:dyDescent="0.25">
      <c r="A140" s="14">
        <f t="shared" si="0"/>
        <v>134</v>
      </c>
      <c r="B140" s="27" t="s">
        <v>501</v>
      </c>
      <c r="C140" s="13" t="s">
        <v>11</v>
      </c>
      <c r="D140" s="44" t="s">
        <v>801</v>
      </c>
      <c r="E140" s="13" t="s">
        <v>10</v>
      </c>
      <c r="F140" s="13" t="s">
        <v>502</v>
      </c>
      <c r="G140" s="12" t="s">
        <v>503</v>
      </c>
      <c r="H140" s="13" t="s">
        <v>502</v>
      </c>
      <c r="I140" s="12" t="s">
        <v>503</v>
      </c>
      <c r="J140" s="21">
        <v>24000</v>
      </c>
      <c r="K140" s="41">
        <v>44844</v>
      </c>
      <c r="L140" s="41">
        <v>45208</v>
      </c>
      <c r="M140" s="20">
        <v>16500</v>
      </c>
    </row>
    <row r="141" spans="1:13" ht="102.6" customHeight="1" x14ac:dyDescent="0.25">
      <c r="A141" s="14">
        <f t="shared" si="0"/>
        <v>135</v>
      </c>
      <c r="B141" s="27" t="s">
        <v>504</v>
      </c>
      <c r="C141" s="13" t="s">
        <v>11</v>
      </c>
      <c r="D141" s="44" t="s">
        <v>802</v>
      </c>
      <c r="E141" s="13" t="s">
        <v>10</v>
      </c>
      <c r="F141" s="13" t="s">
        <v>505</v>
      </c>
      <c r="G141" s="12" t="s">
        <v>506</v>
      </c>
      <c r="H141" s="13" t="s">
        <v>505</v>
      </c>
      <c r="I141" s="12" t="s">
        <v>506</v>
      </c>
      <c r="J141" s="21">
        <v>452</v>
      </c>
      <c r="K141" s="52">
        <v>44853</v>
      </c>
      <c r="L141" s="52">
        <v>44853</v>
      </c>
      <c r="M141" s="20">
        <v>452</v>
      </c>
    </row>
    <row r="142" spans="1:13" ht="102.6" customHeight="1" x14ac:dyDescent="0.25">
      <c r="A142" s="14">
        <f t="shared" si="0"/>
        <v>136</v>
      </c>
      <c r="B142" s="27" t="s">
        <v>542</v>
      </c>
      <c r="C142" s="13" t="s">
        <v>11</v>
      </c>
      <c r="D142" s="13" t="s">
        <v>543</v>
      </c>
      <c r="E142" s="13" t="s">
        <v>25</v>
      </c>
      <c r="F142" s="13" t="s">
        <v>545</v>
      </c>
      <c r="G142" s="12" t="s">
        <v>544</v>
      </c>
      <c r="H142" s="13" t="s">
        <v>546</v>
      </c>
      <c r="I142" s="12" t="s">
        <v>547</v>
      </c>
      <c r="J142" s="21">
        <v>135082.5</v>
      </c>
      <c r="K142" s="41">
        <v>44860</v>
      </c>
      <c r="L142" s="41">
        <v>45955</v>
      </c>
      <c r="M142" s="20">
        <v>0</v>
      </c>
    </row>
    <row r="143" spans="1:13" ht="102.6" customHeight="1" x14ac:dyDescent="0.25">
      <c r="A143" s="14">
        <f t="shared" si="0"/>
        <v>137</v>
      </c>
      <c r="B143" s="27" t="s">
        <v>548</v>
      </c>
      <c r="C143" s="13" t="s">
        <v>11</v>
      </c>
      <c r="D143" s="13" t="s">
        <v>803</v>
      </c>
      <c r="E143" s="13" t="s">
        <v>10</v>
      </c>
      <c r="F143" s="13" t="s">
        <v>549</v>
      </c>
      <c r="G143" s="12" t="s">
        <v>550</v>
      </c>
      <c r="H143" s="13" t="s">
        <v>549</v>
      </c>
      <c r="I143" s="12" t="s">
        <v>550</v>
      </c>
      <c r="J143" s="21">
        <v>758.6</v>
      </c>
      <c r="K143" s="52">
        <v>44847</v>
      </c>
      <c r="L143" s="43">
        <v>44857</v>
      </c>
      <c r="M143" s="20">
        <v>758.59</v>
      </c>
    </row>
    <row r="144" spans="1:13" ht="102.6" customHeight="1" x14ac:dyDescent="0.25">
      <c r="A144" s="14">
        <f t="shared" si="0"/>
        <v>138</v>
      </c>
      <c r="B144" s="27" t="s">
        <v>551</v>
      </c>
      <c r="C144" s="13" t="s">
        <v>11</v>
      </c>
      <c r="D144" s="13" t="s">
        <v>804</v>
      </c>
      <c r="E144" s="13" t="s">
        <v>10</v>
      </c>
      <c r="F144" s="13" t="s">
        <v>552</v>
      </c>
      <c r="G144" s="12" t="s">
        <v>438</v>
      </c>
      <c r="H144" s="13" t="s">
        <v>552</v>
      </c>
      <c r="I144" s="12" t="s">
        <v>438</v>
      </c>
      <c r="J144" s="21">
        <v>4500</v>
      </c>
      <c r="K144" s="52">
        <v>44847</v>
      </c>
      <c r="L144" s="42">
        <v>45119</v>
      </c>
      <c r="M144" s="20">
        <v>3450</v>
      </c>
    </row>
    <row r="145" spans="1:13" ht="102.6" customHeight="1" x14ac:dyDescent="0.25">
      <c r="A145" s="14">
        <f t="shared" si="0"/>
        <v>139</v>
      </c>
      <c r="B145" s="27" t="s">
        <v>553</v>
      </c>
      <c r="C145" s="13" t="s">
        <v>11</v>
      </c>
      <c r="D145" s="13" t="s">
        <v>805</v>
      </c>
      <c r="E145" s="13" t="s">
        <v>10</v>
      </c>
      <c r="F145" s="13" t="s">
        <v>554</v>
      </c>
      <c r="G145" s="12" t="s">
        <v>555</v>
      </c>
      <c r="H145" s="13" t="s">
        <v>554</v>
      </c>
      <c r="I145" s="12" t="s">
        <v>555</v>
      </c>
      <c r="J145" s="21">
        <v>120.57</v>
      </c>
      <c r="K145" s="52">
        <v>44851</v>
      </c>
      <c r="L145" s="43">
        <v>44880</v>
      </c>
      <c r="M145" s="20">
        <v>120.57</v>
      </c>
    </row>
    <row r="146" spans="1:13" ht="102.6" customHeight="1" x14ac:dyDescent="0.25">
      <c r="A146" s="14">
        <f t="shared" si="0"/>
        <v>140</v>
      </c>
      <c r="B146" s="27" t="s">
        <v>556</v>
      </c>
      <c r="C146" s="13" t="s">
        <v>11</v>
      </c>
      <c r="D146" s="13" t="s">
        <v>557</v>
      </c>
      <c r="E146" s="13" t="s">
        <v>10</v>
      </c>
      <c r="F146" s="13" t="s">
        <v>558</v>
      </c>
      <c r="G146" s="12" t="s">
        <v>559</v>
      </c>
      <c r="H146" s="13" t="s">
        <v>558</v>
      </c>
      <c r="I146" s="12" t="s">
        <v>559</v>
      </c>
      <c r="J146" s="21">
        <v>35</v>
      </c>
      <c r="K146" s="39" t="s">
        <v>806</v>
      </c>
      <c r="L146" s="45">
        <v>45199</v>
      </c>
      <c r="M146" s="20">
        <v>0</v>
      </c>
    </row>
    <row r="147" spans="1:13" ht="102.6" customHeight="1" x14ac:dyDescent="0.25">
      <c r="A147" s="14">
        <f t="shared" si="0"/>
        <v>141</v>
      </c>
      <c r="B147" s="27" t="s">
        <v>522</v>
      </c>
      <c r="C147" s="13" t="s">
        <v>11</v>
      </c>
      <c r="D147" s="13" t="s">
        <v>560</v>
      </c>
      <c r="E147" s="13" t="s">
        <v>25</v>
      </c>
      <c r="F147" s="13" t="s">
        <v>562</v>
      </c>
      <c r="G147" s="12" t="s">
        <v>561</v>
      </c>
      <c r="H147" s="13" t="s">
        <v>563</v>
      </c>
      <c r="I147" s="12" t="s">
        <v>564</v>
      </c>
      <c r="J147" s="21">
        <v>155169.98000000001</v>
      </c>
      <c r="K147" s="52">
        <v>44890</v>
      </c>
      <c r="L147" s="52">
        <v>45620</v>
      </c>
      <c r="M147" s="20">
        <v>0</v>
      </c>
    </row>
    <row r="148" spans="1:13" ht="102.6" customHeight="1" x14ac:dyDescent="0.25">
      <c r="A148" s="14">
        <f>A147+1</f>
        <v>142</v>
      </c>
      <c r="B148" s="27" t="s">
        <v>565</v>
      </c>
      <c r="C148" s="13" t="s">
        <v>11</v>
      </c>
      <c r="D148" s="13" t="s">
        <v>567</v>
      </c>
      <c r="E148" s="13" t="s">
        <v>10</v>
      </c>
      <c r="F148" s="13" t="s">
        <v>566</v>
      </c>
      <c r="G148" s="12" t="s">
        <v>348</v>
      </c>
      <c r="H148" s="13" t="s">
        <v>566</v>
      </c>
      <c r="I148" s="12" t="s">
        <v>348</v>
      </c>
      <c r="J148" s="21">
        <v>36691.199999999997</v>
      </c>
      <c r="K148" s="52">
        <v>44852</v>
      </c>
      <c r="L148" s="43">
        <v>45216</v>
      </c>
      <c r="M148" s="20">
        <v>11865.6</v>
      </c>
    </row>
    <row r="149" spans="1:13" ht="102.6" customHeight="1" x14ac:dyDescent="0.25">
      <c r="A149" s="14">
        <f t="shared" si="0"/>
        <v>143</v>
      </c>
      <c r="B149" s="27" t="s">
        <v>568</v>
      </c>
      <c r="C149" s="13" t="s">
        <v>11</v>
      </c>
      <c r="D149" s="13" t="s">
        <v>570</v>
      </c>
      <c r="E149" s="13" t="s">
        <v>10</v>
      </c>
      <c r="F149" s="13" t="s">
        <v>569</v>
      </c>
      <c r="G149" s="12" t="s">
        <v>33</v>
      </c>
      <c r="H149" s="13" t="s">
        <v>569</v>
      </c>
      <c r="I149" s="12" t="s">
        <v>33</v>
      </c>
      <c r="J149" s="21">
        <v>37200</v>
      </c>
      <c r="K149" s="52">
        <v>44839</v>
      </c>
      <c r="L149" s="46">
        <v>44862</v>
      </c>
      <c r="M149" s="20">
        <v>37200</v>
      </c>
    </row>
    <row r="150" spans="1:13" ht="102.6" customHeight="1" x14ac:dyDescent="0.25">
      <c r="A150" s="14">
        <f t="shared" si="0"/>
        <v>144</v>
      </c>
      <c r="B150" s="27" t="s">
        <v>571</v>
      </c>
      <c r="C150" s="13" t="s">
        <v>11</v>
      </c>
      <c r="D150" s="13" t="s">
        <v>807</v>
      </c>
      <c r="E150" s="13" t="s">
        <v>10</v>
      </c>
      <c r="F150" s="13" t="s">
        <v>572</v>
      </c>
      <c r="G150" s="12" t="s">
        <v>73</v>
      </c>
      <c r="H150" s="13" t="s">
        <v>572</v>
      </c>
      <c r="I150" s="12" t="s">
        <v>73</v>
      </c>
      <c r="J150" s="21">
        <v>1500</v>
      </c>
      <c r="K150" s="52">
        <v>44852</v>
      </c>
      <c r="L150" s="43">
        <v>44872</v>
      </c>
      <c r="M150" s="20">
        <v>1500</v>
      </c>
    </row>
    <row r="151" spans="1:13" ht="102.6" customHeight="1" x14ac:dyDescent="0.25">
      <c r="A151" s="14">
        <f t="shared" si="0"/>
        <v>145</v>
      </c>
      <c r="B151" s="27" t="s">
        <v>573</v>
      </c>
      <c r="C151" s="13" t="s">
        <v>11</v>
      </c>
      <c r="D151" s="13" t="s">
        <v>808</v>
      </c>
      <c r="E151" s="13" t="s">
        <v>10</v>
      </c>
      <c r="F151" s="13" t="s">
        <v>572</v>
      </c>
      <c r="G151" s="12" t="s">
        <v>73</v>
      </c>
      <c r="H151" s="13" t="s">
        <v>572</v>
      </c>
      <c r="I151" s="12" t="s">
        <v>73</v>
      </c>
      <c r="J151" s="21">
        <v>4950</v>
      </c>
      <c r="K151" s="52">
        <v>44853</v>
      </c>
      <c r="L151" s="43" t="s">
        <v>809</v>
      </c>
      <c r="M151" s="20">
        <v>0</v>
      </c>
    </row>
    <row r="152" spans="1:13" ht="151.5" customHeight="1" x14ac:dyDescent="0.25">
      <c r="A152" s="14">
        <f t="shared" si="0"/>
        <v>146</v>
      </c>
      <c r="B152" s="27" t="s">
        <v>574</v>
      </c>
      <c r="C152" s="13" t="s">
        <v>11</v>
      </c>
      <c r="D152" s="13" t="s">
        <v>810</v>
      </c>
      <c r="E152" s="13" t="s">
        <v>10</v>
      </c>
      <c r="F152" s="13" t="s">
        <v>575</v>
      </c>
      <c r="G152" s="12" t="s">
        <v>576</v>
      </c>
      <c r="H152" s="13" t="s">
        <v>575</v>
      </c>
      <c r="I152" s="12" t="s">
        <v>576</v>
      </c>
      <c r="J152" s="21">
        <v>350</v>
      </c>
      <c r="K152" s="42">
        <v>44896</v>
      </c>
      <c r="L152" s="42">
        <v>45260</v>
      </c>
      <c r="M152" s="20">
        <v>0</v>
      </c>
    </row>
    <row r="153" spans="1:13" ht="102.6" customHeight="1" x14ac:dyDescent="0.25">
      <c r="A153" s="14">
        <f t="shared" si="0"/>
        <v>147</v>
      </c>
      <c r="B153" s="27" t="s">
        <v>577</v>
      </c>
      <c r="C153" s="13" t="s">
        <v>11</v>
      </c>
      <c r="D153" s="13" t="s">
        <v>579</v>
      </c>
      <c r="E153" s="13" t="s">
        <v>10</v>
      </c>
      <c r="F153" s="13" t="s">
        <v>578</v>
      </c>
      <c r="G153" s="12" t="s">
        <v>580</v>
      </c>
      <c r="H153" s="13" t="s">
        <v>578</v>
      </c>
      <c r="I153" s="12" t="s">
        <v>580</v>
      </c>
      <c r="J153" s="21">
        <v>4864.75</v>
      </c>
      <c r="K153" s="52">
        <v>44927</v>
      </c>
      <c r="L153" s="52">
        <v>45291</v>
      </c>
      <c r="M153" s="20">
        <v>3719.11</v>
      </c>
    </row>
    <row r="154" spans="1:13" ht="102.6" customHeight="1" x14ac:dyDescent="0.25">
      <c r="A154" s="14">
        <f t="shared" si="0"/>
        <v>148</v>
      </c>
      <c r="B154" s="27" t="s">
        <v>581</v>
      </c>
      <c r="C154" s="13" t="s">
        <v>11</v>
      </c>
      <c r="D154" s="13" t="s">
        <v>582</v>
      </c>
      <c r="E154" s="13" t="s">
        <v>76</v>
      </c>
      <c r="F154" s="13" t="s">
        <v>583</v>
      </c>
      <c r="G154" s="12" t="s">
        <v>584</v>
      </c>
      <c r="H154" s="13" t="s">
        <v>583</v>
      </c>
      <c r="I154" s="12" t="s">
        <v>584</v>
      </c>
      <c r="J154" s="21">
        <v>12494.4</v>
      </c>
      <c r="K154" s="52">
        <v>44866</v>
      </c>
      <c r="L154" s="52">
        <v>46691</v>
      </c>
      <c r="M154" s="20">
        <v>0</v>
      </c>
    </row>
    <row r="155" spans="1:13" ht="102.6" customHeight="1" x14ac:dyDescent="0.25">
      <c r="A155" s="14">
        <f t="shared" si="0"/>
        <v>149</v>
      </c>
      <c r="B155" s="27" t="s">
        <v>585</v>
      </c>
      <c r="C155" s="13" t="s">
        <v>11</v>
      </c>
      <c r="D155" s="13" t="s">
        <v>811</v>
      </c>
      <c r="E155" s="13" t="s">
        <v>10</v>
      </c>
      <c r="F155" s="13" t="s">
        <v>586</v>
      </c>
      <c r="G155" s="12" t="s">
        <v>587</v>
      </c>
      <c r="H155" s="13" t="s">
        <v>586</v>
      </c>
      <c r="I155" s="12" t="s">
        <v>587</v>
      </c>
      <c r="J155" s="21">
        <v>2197</v>
      </c>
      <c r="K155" s="52">
        <v>44855</v>
      </c>
      <c r="L155" s="43">
        <v>44885</v>
      </c>
      <c r="M155" s="20">
        <v>2197</v>
      </c>
    </row>
    <row r="156" spans="1:13" ht="102.6" customHeight="1" x14ac:dyDescent="0.25">
      <c r="A156" s="14">
        <f t="shared" si="0"/>
        <v>150</v>
      </c>
      <c r="B156" s="27" t="s">
        <v>588</v>
      </c>
      <c r="C156" s="13" t="s">
        <v>11</v>
      </c>
      <c r="D156" s="13" t="s">
        <v>812</v>
      </c>
      <c r="E156" s="13" t="s">
        <v>10</v>
      </c>
      <c r="F156" s="13" t="s">
        <v>589</v>
      </c>
      <c r="G156" s="12" t="s">
        <v>488</v>
      </c>
      <c r="H156" s="13" t="s">
        <v>589</v>
      </c>
      <c r="I156" s="12" t="s">
        <v>488</v>
      </c>
      <c r="J156" s="21">
        <v>11557.05</v>
      </c>
      <c r="K156" s="52">
        <v>44833</v>
      </c>
      <c r="L156" s="52">
        <v>44862</v>
      </c>
      <c r="M156" s="20">
        <v>11006.71</v>
      </c>
    </row>
    <row r="157" spans="1:13" ht="102.6" customHeight="1" x14ac:dyDescent="0.25">
      <c r="A157" s="14">
        <f t="shared" si="0"/>
        <v>151</v>
      </c>
      <c r="B157" s="27" t="s">
        <v>590</v>
      </c>
      <c r="C157" s="13" t="s">
        <v>11</v>
      </c>
      <c r="D157" s="44" t="s">
        <v>813</v>
      </c>
      <c r="E157" s="13" t="s">
        <v>10</v>
      </c>
      <c r="F157" s="13" t="s">
        <v>591</v>
      </c>
      <c r="G157" s="12" t="s">
        <v>62</v>
      </c>
      <c r="H157" s="13" t="s">
        <v>591</v>
      </c>
      <c r="I157" s="12" t="s">
        <v>62</v>
      </c>
      <c r="J157" s="21">
        <v>39400</v>
      </c>
      <c r="K157" s="52">
        <v>44872</v>
      </c>
      <c r="L157" s="43" t="s">
        <v>814</v>
      </c>
      <c r="M157" s="20">
        <v>0</v>
      </c>
    </row>
    <row r="158" spans="1:13" ht="102.6" customHeight="1" x14ac:dyDescent="0.25">
      <c r="A158" s="14">
        <f t="shared" si="0"/>
        <v>152</v>
      </c>
      <c r="B158" s="27" t="s">
        <v>592</v>
      </c>
      <c r="C158" s="13" t="s">
        <v>11</v>
      </c>
      <c r="D158" s="44" t="s">
        <v>594</v>
      </c>
      <c r="E158" s="13" t="s">
        <v>10</v>
      </c>
      <c r="F158" s="13" t="s">
        <v>593</v>
      </c>
      <c r="G158" s="12" t="s">
        <v>595</v>
      </c>
      <c r="H158" s="13" t="s">
        <v>593</v>
      </c>
      <c r="I158" s="12" t="s">
        <v>595</v>
      </c>
      <c r="J158" s="21">
        <v>14395.6</v>
      </c>
      <c r="K158" s="52">
        <v>44865</v>
      </c>
      <c r="L158" s="52">
        <v>45960</v>
      </c>
      <c r="M158" s="20">
        <v>14395.6</v>
      </c>
    </row>
    <row r="159" spans="1:13" ht="102.6" customHeight="1" x14ac:dyDescent="0.25">
      <c r="A159" s="14">
        <f t="shared" si="0"/>
        <v>153</v>
      </c>
      <c r="B159" s="27" t="s">
        <v>596</v>
      </c>
      <c r="C159" s="13" t="s">
        <v>11</v>
      </c>
      <c r="D159" s="13" t="s">
        <v>815</v>
      </c>
      <c r="E159" s="13" t="s">
        <v>10</v>
      </c>
      <c r="F159" s="13" t="s">
        <v>597</v>
      </c>
      <c r="G159" s="12" t="s">
        <v>598</v>
      </c>
      <c r="H159" s="13" t="s">
        <v>597</v>
      </c>
      <c r="I159" s="12" t="s">
        <v>598</v>
      </c>
      <c r="J159" s="21">
        <v>875</v>
      </c>
      <c r="K159" s="52">
        <v>44853</v>
      </c>
      <c r="L159" s="39" t="s">
        <v>819</v>
      </c>
      <c r="M159" s="20">
        <v>875</v>
      </c>
    </row>
    <row r="160" spans="1:13" ht="102.6" customHeight="1" x14ac:dyDescent="0.25">
      <c r="A160" s="14">
        <f t="shared" si="0"/>
        <v>154</v>
      </c>
      <c r="B160" s="27" t="s">
        <v>599</v>
      </c>
      <c r="C160" s="13" t="s">
        <v>11</v>
      </c>
      <c r="D160" s="27" t="s">
        <v>820</v>
      </c>
      <c r="E160" s="13" t="s">
        <v>10</v>
      </c>
      <c r="F160" s="13" t="s">
        <v>600</v>
      </c>
      <c r="G160" s="12" t="s">
        <v>601</v>
      </c>
      <c r="H160" s="13" t="s">
        <v>600</v>
      </c>
      <c r="I160" s="12" t="s">
        <v>601</v>
      </c>
      <c r="J160" s="21">
        <v>1500</v>
      </c>
      <c r="K160" s="52">
        <v>44853</v>
      </c>
      <c r="L160" s="45">
        <v>44872</v>
      </c>
      <c r="M160" s="20">
        <v>1500</v>
      </c>
    </row>
    <row r="161" spans="1:13" ht="102.6" customHeight="1" x14ac:dyDescent="0.25">
      <c r="A161" s="14">
        <f t="shared" si="0"/>
        <v>155</v>
      </c>
      <c r="B161" s="27" t="s">
        <v>602</v>
      </c>
      <c r="C161" s="13" t="s">
        <v>11</v>
      </c>
      <c r="D161" s="13" t="s">
        <v>604</v>
      </c>
      <c r="E161" s="13" t="s">
        <v>10</v>
      </c>
      <c r="F161" s="13" t="s">
        <v>603</v>
      </c>
      <c r="G161" s="12" t="s">
        <v>605</v>
      </c>
      <c r="H161" s="13" t="s">
        <v>603</v>
      </c>
      <c r="I161" s="12" t="s">
        <v>605</v>
      </c>
      <c r="J161" s="21">
        <v>4500</v>
      </c>
      <c r="K161" s="52">
        <v>44865</v>
      </c>
      <c r="L161" s="52">
        <v>45229</v>
      </c>
      <c r="M161" s="20">
        <v>4500</v>
      </c>
    </row>
    <row r="162" spans="1:13" ht="102.6" customHeight="1" x14ac:dyDescent="0.25">
      <c r="A162" s="14">
        <f>A161+1</f>
        <v>156</v>
      </c>
      <c r="B162" s="27" t="s">
        <v>606</v>
      </c>
      <c r="C162" s="13" t="s">
        <v>11</v>
      </c>
      <c r="D162" s="27" t="s">
        <v>821</v>
      </c>
      <c r="E162" s="13" t="s">
        <v>10</v>
      </c>
      <c r="F162" s="13" t="s">
        <v>607</v>
      </c>
      <c r="G162" s="12" t="s">
        <v>296</v>
      </c>
      <c r="H162" s="13" t="s">
        <v>607</v>
      </c>
      <c r="I162" s="12" t="s">
        <v>296</v>
      </c>
      <c r="J162" s="21">
        <v>19200</v>
      </c>
      <c r="K162" s="52">
        <v>44860</v>
      </c>
      <c r="L162" s="52">
        <v>44980</v>
      </c>
      <c r="M162" s="20">
        <v>6400</v>
      </c>
    </row>
    <row r="163" spans="1:13" ht="102.6" customHeight="1" x14ac:dyDescent="0.25">
      <c r="A163" s="14">
        <f t="shared" si="0"/>
        <v>157</v>
      </c>
      <c r="B163" s="27" t="s">
        <v>608</v>
      </c>
      <c r="C163" s="13" t="s">
        <v>11</v>
      </c>
      <c r="D163" s="13" t="s">
        <v>610</v>
      </c>
      <c r="E163" s="13" t="s">
        <v>10</v>
      </c>
      <c r="F163" s="13" t="s">
        <v>609</v>
      </c>
      <c r="G163" s="12" t="s">
        <v>611</v>
      </c>
      <c r="H163" s="13" t="s">
        <v>609</v>
      </c>
      <c r="I163" s="12" t="s">
        <v>611</v>
      </c>
      <c r="J163" s="21">
        <v>1500</v>
      </c>
      <c r="K163" s="52">
        <v>44872</v>
      </c>
      <c r="L163" s="45">
        <v>44879</v>
      </c>
      <c r="M163" s="20">
        <v>1500</v>
      </c>
    </row>
    <row r="164" spans="1:13" ht="134.25" customHeight="1" x14ac:dyDescent="0.25">
      <c r="A164" s="14">
        <f t="shared" si="0"/>
        <v>158</v>
      </c>
      <c r="B164" s="27" t="s">
        <v>612</v>
      </c>
      <c r="C164" s="13" t="s">
        <v>11</v>
      </c>
      <c r="D164" s="27" t="s">
        <v>822</v>
      </c>
      <c r="E164" s="13" t="s">
        <v>10</v>
      </c>
      <c r="F164" s="13" t="s">
        <v>613</v>
      </c>
      <c r="G164" s="12" t="s">
        <v>289</v>
      </c>
      <c r="H164" s="13" t="s">
        <v>613</v>
      </c>
      <c r="I164" s="12" t="s">
        <v>289</v>
      </c>
      <c r="J164" s="21">
        <v>320</v>
      </c>
      <c r="K164" s="52">
        <v>44865</v>
      </c>
      <c r="L164" s="45">
        <v>44873</v>
      </c>
      <c r="M164" s="20">
        <v>320</v>
      </c>
    </row>
    <row r="165" spans="1:13" ht="102.6" customHeight="1" x14ac:dyDescent="0.25">
      <c r="A165" s="14">
        <f>A164+1</f>
        <v>159</v>
      </c>
      <c r="B165" s="27" t="s">
        <v>614</v>
      </c>
      <c r="C165" s="13" t="s">
        <v>11</v>
      </c>
      <c r="D165" s="47" t="s">
        <v>823</v>
      </c>
      <c r="E165" s="13" t="s">
        <v>10</v>
      </c>
      <c r="F165" s="13" t="s">
        <v>615</v>
      </c>
      <c r="G165" s="12" t="s">
        <v>616</v>
      </c>
      <c r="H165" s="13" t="s">
        <v>615</v>
      </c>
      <c r="I165" s="12" t="s">
        <v>616</v>
      </c>
      <c r="J165" s="21">
        <v>39732</v>
      </c>
      <c r="K165" s="52">
        <v>44874</v>
      </c>
      <c r="L165" s="45">
        <v>45239</v>
      </c>
      <c r="M165" s="20">
        <v>0</v>
      </c>
    </row>
    <row r="166" spans="1:13" ht="102.6" customHeight="1" x14ac:dyDescent="0.25">
      <c r="A166" s="14">
        <f t="shared" si="0"/>
        <v>160</v>
      </c>
      <c r="B166" s="27" t="s">
        <v>617</v>
      </c>
      <c r="C166" s="13" t="s">
        <v>11</v>
      </c>
      <c r="D166" s="47" t="s">
        <v>824</v>
      </c>
      <c r="E166" s="13" t="s">
        <v>10</v>
      </c>
      <c r="F166" s="13" t="s">
        <v>618</v>
      </c>
      <c r="G166" s="12" t="s">
        <v>619</v>
      </c>
      <c r="H166" s="13" t="s">
        <v>618</v>
      </c>
      <c r="I166" s="12" t="s">
        <v>619</v>
      </c>
      <c r="J166" s="21">
        <v>5260</v>
      </c>
      <c r="K166" s="52" t="s">
        <v>620</v>
      </c>
      <c r="L166" s="52" t="s">
        <v>621</v>
      </c>
      <c r="M166" s="20">
        <v>5260</v>
      </c>
    </row>
    <row r="167" spans="1:13" ht="113.25" customHeight="1" x14ac:dyDescent="0.25">
      <c r="A167" s="14">
        <f t="shared" si="0"/>
        <v>161</v>
      </c>
      <c r="B167" s="27" t="s">
        <v>864</v>
      </c>
      <c r="C167" s="27" t="s">
        <v>11</v>
      </c>
      <c r="D167" s="27" t="s">
        <v>622</v>
      </c>
      <c r="E167" s="27" t="s">
        <v>25</v>
      </c>
      <c r="F167" s="13" t="s">
        <v>476</v>
      </c>
      <c r="G167" s="12"/>
      <c r="H167" s="13"/>
      <c r="I167" s="12"/>
      <c r="J167" s="21"/>
      <c r="K167" s="52"/>
      <c r="L167" s="52"/>
      <c r="M167" s="20">
        <v>0</v>
      </c>
    </row>
    <row r="168" spans="1:13" ht="102.6" customHeight="1" x14ac:dyDescent="0.25">
      <c r="A168" s="14">
        <f t="shared" si="0"/>
        <v>162</v>
      </c>
      <c r="B168" s="27">
        <v>9417504227</v>
      </c>
      <c r="C168" s="13" t="s">
        <v>11</v>
      </c>
      <c r="D168" s="47" t="s">
        <v>825</v>
      </c>
      <c r="E168" s="13" t="s">
        <v>10</v>
      </c>
      <c r="F168" s="13" t="s">
        <v>623</v>
      </c>
      <c r="G168" s="12" t="s">
        <v>624</v>
      </c>
      <c r="H168" s="13" t="s">
        <v>623</v>
      </c>
      <c r="I168" s="12" t="s">
        <v>624</v>
      </c>
      <c r="J168" s="21">
        <v>73200</v>
      </c>
      <c r="K168" s="52">
        <v>44843</v>
      </c>
      <c r="L168" s="52">
        <v>45207</v>
      </c>
      <c r="M168" s="20">
        <v>7925</v>
      </c>
    </row>
    <row r="169" spans="1:13" ht="102.6" customHeight="1" x14ac:dyDescent="0.25">
      <c r="A169" s="14">
        <f t="shared" si="0"/>
        <v>163</v>
      </c>
      <c r="B169" s="27" t="s">
        <v>625</v>
      </c>
      <c r="C169" s="13" t="s">
        <v>11</v>
      </c>
      <c r="D169" s="27" t="s">
        <v>865</v>
      </c>
      <c r="E169" s="13" t="s">
        <v>10</v>
      </c>
      <c r="F169" s="13" t="s">
        <v>626</v>
      </c>
      <c r="G169" s="12" t="s">
        <v>627</v>
      </c>
      <c r="H169" s="13" t="s">
        <v>626</v>
      </c>
      <c r="I169" s="12" t="s">
        <v>627</v>
      </c>
      <c r="J169" s="21">
        <v>225</v>
      </c>
      <c r="K169" s="52">
        <v>44859</v>
      </c>
      <c r="L169" s="45">
        <v>44859</v>
      </c>
      <c r="M169" s="20">
        <v>225</v>
      </c>
    </row>
    <row r="170" spans="1:13" ht="102.6" customHeight="1" x14ac:dyDescent="0.25">
      <c r="A170" s="14">
        <f t="shared" si="0"/>
        <v>164</v>
      </c>
      <c r="B170" s="27" t="s">
        <v>628</v>
      </c>
      <c r="C170" s="13" t="s">
        <v>11</v>
      </c>
      <c r="D170" s="13" t="s">
        <v>630</v>
      </c>
      <c r="E170" s="13" t="s">
        <v>10</v>
      </c>
      <c r="F170" s="13" t="s">
        <v>629</v>
      </c>
      <c r="G170" s="12" t="s">
        <v>631</v>
      </c>
      <c r="H170" s="13" t="s">
        <v>629</v>
      </c>
      <c r="I170" s="12" t="s">
        <v>631</v>
      </c>
      <c r="J170" s="21">
        <v>60750</v>
      </c>
      <c r="K170" s="52">
        <v>44873</v>
      </c>
      <c r="L170" s="45">
        <v>44894</v>
      </c>
      <c r="M170" s="20">
        <v>60750</v>
      </c>
    </row>
    <row r="171" spans="1:13" ht="102.6" customHeight="1" x14ac:dyDescent="0.25">
      <c r="A171" s="14">
        <f t="shared" si="0"/>
        <v>165</v>
      </c>
      <c r="B171" s="27" t="s">
        <v>632</v>
      </c>
      <c r="C171" s="13" t="s">
        <v>11</v>
      </c>
      <c r="D171" s="47" t="s">
        <v>826</v>
      </c>
      <c r="E171" s="13" t="s">
        <v>10</v>
      </c>
      <c r="F171" s="13" t="s">
        <v>633</v>
      </c>
      <c r="G171" s="12" t="s">
        <v>634</v>
      </c>
      <c r="H171" s="13" t="s">
        <v>633</v>
      </c>
      <c r="I171" s="12" t="s">
        <v>634</v>
      </c>
      <c r="J171" s="21">
        <v>2000</v>
      </c>
      <c r="K171" s="52">
        <v>44846</v>
      </c>
      <c r="L171" s="52">
        <v>44968</v>
      </c>
      <c r="M171" s="20">
        <v>530</v>
      </c>
    </row>
    <row r="172" spans="1:13" ht="102.6" customHeight="1" x14ac:dyDescent="0.25">
      <c r="A172" s="14">
        <f t="shared" si="0"/>
        <v>166</v>
      </c>
      <c r="B172" s="27" t="s">
        <v>635</v>
      </c>
      <c r="C172" s="13" t="s">
        <v>11</v>
      </c>
      <c r="D172" s="47" t="s">
        <v>827</v>
      </c>
      <c r="E172" s="13" t="s">
        <v>10</v>
      </c>
      <c r="F172" s="13" t="s">
        <v>589</v>
      </c>
      <c r="G172" s="12" t="s">
        <v>488</v>
      </c>
      <c r="H172" s="13" t="s">
        <v>589</v>
      </c>
      <c r="I172" s="12" t="s">
        <v>488</v>
      </c>
      <c r="J172" s="21">
        <v>36796.1</v>
      </c>
      <c r="K172" s="52">
        <v>44853</v>
      </c>
      <c r="L172" s="46" t="s">
        <v>828</v>
      </c>
      <c r="M172" s="20">
        <v>34361.93</v>
      </c>
    </row>
    <row r="173" spans="1:13" ht="102.6" customHeight="1" x14ac:dyDescent="0.25">
      <c r="A173" s="14">
        <f t="shared" si="0"/>
        <v>167</v>
      </c>
      <c r="B173" s="27" t="s">
        <v>636</v>
      </c>
      <c r="C173" s="13" t="s">
        <v>11</v>
      </c>
      <c r="D173" s="27" t="s">
        <v>829</v>
      </c>
      <c r="E173" s="13" t="s">
        <v>10</v>
      </c>
      <c r="F173" s="13" t="s">
        <v>638</v>
      </c>
      <c r="G173" s="12" t="s">
        <v>639</v>
      </c>
      <c r="H173" s="13" t="s">
        <v>638</v>
      </c>
      <c r="I173" s="12" t="s">
        <v>639</v>
      </c>
      <c r="J173" s="21">
        <v>288</v>
      </c>
      <c r="K173" s="52">
        <v>44986</v>
      </c>
      <c r="L173" s="52">
        <v>45350</v>
      </c>
      <c r="M173" s="20">
        <v>0</v>
      </c>
    </row>
    <row r="174" spans="1:13" ht="102.6" customHeight="1" x14ac:dyDescent="0.25">
      <c r="A174" s="14">
        <f t="shared" si="0"/>
        <v>168</v>
      </c>
      <c r="B174" s="27" t="s">
        <v>637</v>
      </c>
      <c r="C174" s="13" t="s">
        <v>11</v>
      </c>
      <c r="D174" s="47" t="s">
        <v>830</v>
      </c>
      <c r="E174" s="13" t="s">
        <v>10</v>
      </c>
      <c r="F174" s="13" t="s">
        <v>638</v>
      </c>
      <c r="G174" s="12" t="s">
        <v>639</v>
      </c>
      <c r="H174" s="13" t="s">
        <v>638</v>
      </c>
      <c r="I174" s="12" t="s">
        <v>639</v>
      </c>
      <c r="J174" s="21">
        <v>864</v>
      </c>
      <c r="K174" s="52">
        <v>44927</v>
      </c>
      <c r="L174" s="52">
        <v>45291</v>
      </c>
      <c r="M174" s="20">
        <v>0</v>
      </c>
    </row>
    <row r="175" spans="1:13" ht="102.6" customHeight="1" x14ac:dyDescent="0.25">
      <c r="A175" s="14">
        <f>A174+1</f>
        <v>169</v>
      </c>
      <c r="B175" s="27" t="s">
        <v>640</v>
      </c>
      <c r="C175" s="13" t="s">
        <v>11</v>
      </c>
      <c r="D175" s="27" t="s">
        <v>831</v>
      </c>
      <c r="E175" s="13" t="s">
        <v>10</v>
      </c>
      <c r="F175" s="13" t="s">
        <v>641</v>
      </c>
      <c r="G175" s="12" t="s">
        <v>642</v>
      </c>
      <c r="H175" s="13" t="s">
        <v>641</v>
      </c>
      <c r="I175" s="12" t="s">
        <v>642</v>
      </c>
      <c r="J175" s="21">
        <v>2486</v>
      </c>
      <c r="K175" s="52">
        <v>44876</v>
      </c>
      <c r="L175" s="40"/>
      <c r="M175" s="20">
        <v>0</v>
      </c>
    </row>
    <row r="176" spans="1:13" ht="102.6" customHeight="1" x14ac:dyDescent="0.25">
      <c r="A176" s="14">
        <f t="shared" si="0"/>
        <v>170</v>
      </c>
      <c r="B176" s="27" t="s">
        <v>644</v>
      </c>
      <c r="C176" s="13" t="s">
        <v>11</v>
      </c>
      <c r="D176" s="13" t="s">
        <v>832</v>
      </c>
      <c r="E176" s="13" t="s">
        <v>10</v>
      </c>
      <c r="F176" s="13" t="s">
        <v>643</v>
      </c>
      <c r="G176" s="12" t="s">
        <v>645</v>
      </c>
      <c r="H176" s="13" t="s">
        <v>643</v>
      </c>
      <c r="I176" s="12" t="s">
        <v>645</v>
      </c>
      <c r="J176" s="21">
        <v>1575</v>
      </c>
      <c r="K176" s="52">
        <v>44886</v>
      </c>
      <c r="L176" s="45">
        <v>44895</v>
      </c>
      <c r="M176" s="20">
        <v>0</v>
      </c>
    </row>
    <row r="177" spans="1:13" ht="102.6" customHeight="1" x14ac:dyDescent="0.25">
      <c r="A177" s="14">
        <f t="shared" si="0"/>
        <v>171</v>
      </c>
      <c r="B177" s="27" t="s">
        <v>646</v>
      </c>
      <c r="C177" s="13" t="s">
        <v>11</v>
      </c>
      <c r="D177" s="13" t="s">
        <v>648</v>
      </c>
      <c r="E177" s="13" t="s">
        <v>10</v>
      </c>
      <c r="F177" s="13" t="s">
        <v>647</v>
      </c>
      <c r="G177" s="12" t="s">
        <v>649</v>
      </c>
      <c r="H177" s="13" t="s">
        <v>647</v>
      </c>
      <c r="I177" s="12" t="s">
        <v>649</v>
      </c>
      <c r="J177" s="21">
        <v>39978</v>
      </c>
      <c r="K177" s="52">
        <v>44889</v>
      </c>
      <c r="L177" s="40"/>
      <c r="M177" s="20">
        <v>0</v>
      </c>
    </row>
    <row r="178" spans="1:13" ht="102.6" customHeight="1" x14ac:dyDescent="0.25">
      <c r="A178" s="14">
        <f t="shared" si="0"/>
        <v>172</v>
      </c>
      <c r="B178" s="27" t="s">
        <v>652</v>
      </c>
      <c r="C178" s="13" t="s">
        <v>11</v>
      </c>
      <c r="D178" s="13" t="s">
        <v>651</v>
      </c>
      <c r="E178" s="13" t="s">
        <v>10</v>
      </c>
      <c r="F178" s="13" t="s">
        <v>650</v>
      </c>
      <c r="G178" s="12" t="s">
        <v>653</v>
      </c>
      <c r="H178" s="13" t="s">
        <v>650</v>
      </c>
      <c r="I178" s="12" t="s">
        <v>653</v>
      </c>
      <c r="J178" s="21">
        <v>4048.2</v>
      </c>
      <c r="K178" s="52">
        <v>44886</v>
      </c>
      <c r="L178" s="45">
        <v>44889</v>
      </c>
      <c r="M178" s="20">
        <v>4048.2</v>
      </c>
    </row>
    <row r="179" spans="1:13" ht="110.45" customHeight="1" x14ac:dyDescent="0.25">
      <c r="A179" s="14">
        <f t="shared" si="0"/>
        <v>173</v>
      </c>
      <c r="B179" s="27" t="s">
        <v>654</v>
      </c>
      <c r="C179" s="13" t="s">
        <v>11</v>
      </c>
      <c r="D179" s="27" t="s">
        <v>833</v>
      </c>
      <c r="E179" s="13" t="s">
        <v>10</v>
      </c>
      <c r="F179" s="13" t="s">
        <v>668</v>
      </c>
      <c r="G179" s="35" t="s">
        <v>669</v>
      </c>
      <c r="H179" s="13" t="s">
        <v>668</v>
      </c>
      <c r="I179" s="35" t="s">
        <v>669</v>
      </c>
      <c r="J179" s="21">
        <v>225</v>
      </c>
      <c r="K179" s="52">
        <v>44927</v>
      </c>
      <c r="L179" s="52">
        <v>45291</v>
      </c>
      <c r="M179" s="20">
        <v>0</v>
      </c>
    </row>
    <row r="180" spans="1:13" ht="107.1" customHeight="1" x14ac:dyDescent="0.25">
      <c r="A180" s="14">
        <f>A179+1</f>
        <v>174</v>
      </c>
      <c r="B180" s="27" t="s">
        <v>655</v>
      </c>
      <c r="C180" s="13" t="s">
        <v>11</v>
      </c>
      <c r="D180" s="27" t="s">
        <v>834</v>
      </c>
      <c r="E180" s="13" t="s">
        <v>10</v>
      </c>
      <c r="F180" s="13" t="s">
        <v>678</v>
      </c>
      <c r="G180" s="35" t="s">
        <v>679</v>
      </c>
      <c r="H180" s="13" t="s">
        <v>678</v>
      </c>
      <c r="I180" s="35" t="s">
        <v>679</v>
      </c>
      <c r="J180" s="21">
        <v>600</v>
      </c>
      <c r="K180" s="52">
        <v>45130</v>
      </c>
      <c r="L180" s="52">
        <v>45495</v>
      </c>
      <c r="M180" s="20">
        <v>0</v>
      </c>
    </row>
    <row r="181" spans="1:13" ht="90.95" customHeight="1" x14ac:dyDescent="0.25">
      <c r="A181" s="14">
        <f t="shared" si="0"/>
        <v>175</v>
      </c>
      <c r="B181" s="27" t="s">
        <v>656</v>
      </c>
      <c r="C181" s="13" t="s">
        <v>11</v>
      </c>
      <c r="D181" s="27" t="s">
        <v>835</v>
      </c>
      <c r="E181" s="13" t="s">
        <v>10</v>
      </c>
      <c r="F181" s="12" t="s">
        <v>672</v>
      </c>
      <c r="G181" s="35" t="s">
        <v>673</v>
      </c>
      <c r="H181" s="12" t="s">
        <v>672</v>
      </c>
      <c r="I181" s="35" t="s">
        <v>673</v>
      </c>
      <c r="J181" s="36">
        <v>2700</v>
      </c>
      <c r="K181" s="52">
        <v>44927</v>
      </c>
      <c r="L181" s="52">
        <v>46022</v>
      </c>
      <c r="M181" s="20">
        <v>0</v>
      </c>
    </row>
    <row r="182" spans="1:13" ht="102.6" customHeight="1" x14ac:dyDescent="0.25">
      <c r="A182" s="14">
        <f t="shared" si="0"/>
        <v>176</v>
      </c>
      <c r="B182" s="27" t="s">
        <v>657</v>
      </c>
      <c r="C182" s="13" t="s">
        <v>11</v>
      </c>
      <c r="D182" s="27" t="s">
        <v>836</v>
      </c>
      <c r="E182" s="13" t="s">
        <v>10</v>
      </c>
      <c r="F182" s="13" t="s">
        <v>682</v>
      </c>
      <c r="G182" s="12" t="s">
        <v>683</v>
      </c>
      <c r="H182" s="13" t="s">
        <v>682</v>
      </c>
      <c r="I182" s="12" t="s">
        <v>683</v>
      </c>
      <c r="J182" s="21">
        <v>30000</v>
      </c>
      <c r="K182" s="52">
        <v>44927</v>
      </c>
      <c r="L182" s="52">
        <v>46022</v>
      </c>
      <c r="M182" s="20">
        <v>0</v>
      </c>
    </row>
    <row r="183" spans="1:13" ht="101.1" customHeight="1" x14ac:dyDescent="0.25">
      <c r="A183" s="14">
        <f t="shared" si="0"/>
        <v>177</v>
      </c>
      <c r="B183" s="27" t="s">
        <v>658</v>
      </c>
      <c r="C183" s="13" t="s">
        <v>11</v>
      </c>
      <c r="D183" s="27" t="s">
        <v>837</v>
      </c>
      <c r="E183" s="13" t="s">
        <v>10</v>
      </c>
      <c r="F183" s="13" t="s">
        <v>672</v>
      </c>
      <c r="G183" s="35" t="s">
        <v>673</v>
      </c>
      <c r="H183" s="13" t="s">
        <v>672</v>
      </c>
      <c r="I183" s="35" t="s">
        <v>673</v>
      </c>
      <c r="J183" s="21">
        <v>845.63</v>
      </c>
      <c r="K183" s="52">
        <v>44927</v>
      </c>
      <c r="L183" s="52">
        <v>45291</v>
      </c>
      <c r="M183" s="20">
        <v>0</v>
      </c>
    </row>
    <row r="184" spans="1:13" ht="114.6" customHeight="1" x14ac:dyDescent="0.25">
      <c r="A184" s="14">
        <f t="shared" si="0"/>
        <v>178</v>
      </c>
      <c r="B184" s="27" t="s">
        <v>659</v>
      </c>
      <c r="C184" s="13" t="s">
        <v>11</v>
      </c>
      <c r="D184" s="27" t="s">
        <v>838</v>
      </c>
      <c r="E184" s="13" t="s">
        <v>10</v>
      </c>
      <c r="F184" s="13" t="s">
        <v>678</v>
      </c>
      <c r="G184" s="35" t="s">
        <v>679</v>
      </c>
      <c r="H184" s="13" t="s">
        <v>678</v>
      </c>
      <c r="I184" s="35" t="s">
        <v>679</v>
      </c>
      <c r="J184" s="21">
        <v>12000</v>
      </c>
      <c r="K184" s="52">
        <v>44927</v>
      </c>
      <c r="L184" s="52">
        <v>46022</v>
      </c>
      <c r="M184" s="20">
        <v>0</v>
      </c>
    </row>
    <row r="185" spans="1:13" ht="110.45" customHeight="1" x14ac:dyDescent="0.25">
      <c r="A185" s="14">
        <f t="shared" si="0"/>
        <v>179</v>
      </c>
      <c r="B185" s="27" t="s">
        <v>660</v>
      </c>
      <c r="C185" s="13" t="s">
        <v>11</v>
      </c>
      <c r="D185" s="27" t="s">
        <v>839</v>
      </c>
      <c r="E185" s="13" t="s">
        <v>10</v>
      </c>
      <c r="F185" s="13" t="s">
        <v>680</v>
      </c>
      <c r="G185" s="35" t="s">
        <v>681</v>
      </c>
      <c r="H185" s="13" t="s">
        <v>680</v>
      </c>
      <c r="I185" s="35" t="s">
        <v>681</v>
      </c>
      <c r="J185" s="21">
        <v>8250</v>
      </c>
      <c r="K185" s="52">
        <v>44927</v>
      </c>
      <c r="L185" s="52">
        <v>46022</v>
      </c>
      <c r="M185" s="20">
        <v>0</v>
      </c>
    </row>
    <row r="186" spans="1:13" ht="108" customHeight="1" x14ac:dyDescent="0.25">
      <c r="A186" s="14">
        <f t="shared" si="0"/>
        <v>180</v>
      </c>
      <c r="B186" s="27" t="s">
        <v>661</v>
      </c>
      <c r="C186" s="13" t="s">
        <v>11</v>
      </c>
      <c r="D186" s="27" t="s">
        <v>840</v>
      </c>
      <c r="E186" s="13" t="s">
        <v>10</v>
      </c>
      <c r="F186" s="13" t="s">
        <v>676</v>
      </c>
      <c r="G186" s="35" t="s">
        <v>677</v>
      </c>
      <c r="H186" s="13" t="s">
        <v>676</v>
      </c>
      <c r="I186" s="35" t="s">
        <v>677</v>
      </c>
      <c r="J186" s="21">
        <v>3570</v>
      </c>
      <c r="K186" s="52">
        <v>44927</v>
      </c>
      <c r="L186" s="52">
        <v>46022</v>
      </c>
      <c r="M186" s="20">
        <v>0</v>
      </c>
    </row>
    <row r="187" spans="1:13" ht="95.45" customHeight="1" x14ac:dyDescent="0.25">
      <c r="A187" s="14">
        <f t="shared" si="0"/>
        <v>181</v>
      </c>
      <c r="B187" s="27" t="s">
        <v>662</v>
      </c>
      <c r="C187" s="13" t="s">
        <v>11</v>
      </c>
      <c r="D187" s="27" t="s">
        <v>841</v>
      </c>
      <c r="E187" s="13" t="s">
        <v>10</v>
      </c>
      <c r="F187" s="13" t="s">
        <v>674</v>
      </c>
      <c r="G187" s="35" t="s">
        <v>675</v>
      </c>
      <c r="H187" s="13" t="s">
        <v>674</v>
      </c>
      <c r="I187" s="35" t="s">
        <v>675</v>
      </c>
      <c r="J187" s="21">
        <v>1250</v>
      </c>
      <c r="K187" s="52">
        <v>44927</v>
      </c>
      <c r="L187" s="52">
        <v>45291</v>
      </c>
      <c r="M187" s="20">
        <v>0</v>
      </c>
    </row>
    <row r="188" spans="1:13" ht="106.5" customHeight="1" x14ac:dyDescent="0.25">
      <c r="A188" s="14">
        <f t="shared" si="0"/>
        <v>182</v>
      </c>
      <c r="B188" s="27" t="s">
        <v>663</v>
      </c>
      <c r="C188" s="13" t="s">
        <v>11</v>
      </c>
      <c r="D188" s="27" t="s">
        <v>842</v>
      </c>
      <c r="E188" s="13" t="s">
        <v>10</v>
      </c>
      <c r="F188" s="13" t="s">
        <v>670</v>
      </c>
      <c r="G188" s="35" t="s">
        <v>671</v>
      </c>
      <c r="H188" s="13" t="s">
        <v>670</v>
      </c>
      <c r="I188" s="35" t="s">
        <v>671</v>
      </c>
      <c r="J188" s="21">
        <v>300</v>
      </c>
      <c r="K188" s="52">
        <v>44927</v>
      </c>
      <c r="L188" s="52">
        <v>45291</v>
      </c>
      <c r="M188" s="20">
        <v>0</v>
      </c>
    </row>
    <row r="189" spans="1:13" ht="93.6" customHeight="1" x14ac:dyDescent="0.25">
      <c r="A189" s="14">
        <f>A188+1</f>
        <v>183</v>
      </c>
      <c r="B189" s="27" t="s">
        <v>664</v>
      </c>
      <c r="C189" s="13" t="s">
        <v>11</v>
      </c>
      <c r="D189" s="27" t="s">
        <v>843</v>
      </c>
      <c r="E189" s="13" t="s">
        <v>10</v>
      </c>
      <c r="F189" s="13" t="s">
        <v>684</v>
      </c>
      <c r="G189" s="35" t="s">
        <v>685</v>
      </c>
      <c r="H189" s="13" t="s">
        <v>684</v>
      </c>
      <c r="I189" s="35" t="s">
        <v>685</v>
      </c>
      <c r="J189" s="21">
        <v>13500</v>
      </c>
      <c r="K189" s="52">
        <v>45047</v>
      </c>
      <c r="L189" s="52">
        <v>45412</v>
      </c>
      <c r="M189" s="20">
        <v>0</v>
      </c>
    </row>
    <row r="190" spans="1:13" ht="114.6" customHeight="1" x14ac:dyDescent="0.25">
      <c r="A190" s="14">
        <f t="shared" si="0"/>
        <v>184</v>
      </c>
      <c r="B190" s="27" t="s">
        <v>665</v>
      </c>
      <c r="C190" s="13" t="s">
        <v>11</v>
      </c>
      <c r="D190" s="27" t="s">
        <v>844</v>
      </c>
      <c r="E190" s="13" t="s">
        <v>10</v>
      </c>
      <c r="F190" s="13" t="s">
        <v>687</v>
      </c>
      <c r="G190" s="35" t="s">
        <v>688</v>
      </c>
      <c r="H190" s="13" t="s">
        <v>687</v>
      </c>
      <c r="I190" s="35" t="s">
        <v>688</v>
      </c>
      <c r="J190" s="21">
        <v>5000</v>
      </c>
      <c r="K190" s="52">
        <v>44961</v>
      </c>
      <c r="L190" s="52">
        <v>45325</v>
      </c>
      <c r="M190" s="20">
        <v>0</v>
      </c>
    </row>
    <row r="191" spans="1:13" ht="125.1" customHeight="1" x14ac:dyDescent="0.25">
      <c r="A191" s="14">
        <f t="shared" ref="A191:A227" si="1">A190+1</f>
        <v>185</v>
      </c>
      <c r="B191" s="27" t="s">
        <v>666</v>
      </c>
      <c r="C191" s="13" t="s">
        <v>11</v>
      </c>
      <c r="D191" s="27" t="s">
        <v>845</v>
      </c>
      <c r="E191" s="13" t="s">
        <v>10</v>
      </c>
      <c r="F191" s="13" t="s">
        <v>678</v>
      </c>
      <c r="G191" s="35" t="s">
        <v>679</v>
      </c>
      <c r="H191" s="13" t="s">
        <v>678</v>
      </c>
      <c r="I191" s="35" t="s">
        <v>679</v>
      </c>
      <c r="J191" s="21">
        <v>883</v>
      </c>
      <c r="K191" s="52">
        <v>44927</v>
      </c>
      <c r="L191" s="52">
        <v>45291</v>
      </c>
      <c r="M191" s="20">
        <v>0</v>
      </c>
    </row>
    <row r="192" spans="1:13" ht="125.1" customHeight="1" x14ac:dyDescent="0.25">
      <c r="A192" s="14">
        <f t="shared" si="1"/>
        <v>186</v>
      </c>
      <c r="B192" s="27" t="s">
        <v>667</v>
      </c>
      <c r="C192" s="13" t="s">
        <v>11</v>
      </c>
      <c r="D192" s="27" t="s">
        <v>846</v>
      </c>
      <c r="E192" s="13" t="s">
        <v>10</v>
      </c>
      <c r="F192" s="13" t="s">
        <v>686</v>
      </c>
      <c r="G192" s="12" t="s">
        <v>683</v>
      </c>
      <c r="H192" s="13" t="s">
        <v>686</v>
      </c>
      <c r="I192" s="12" t="s">
        <v>683</v>
      </c>
      <c r="J192" s="21">
        <v>1288</v>
      </c>
      <c r="K192" s="52">
        <v>45108</v>
      </c>
      <c r="L192" s="52">
        <v>45473</v>
      </c>
      <c r="M192" s="20">
        <v>0</v>
      </c>
    </row>
    <row r="193" spans="1:13" ht="125.1" customHeight="1" x14ac:dyDescent="0.25">
      <c r="A193" s="14">
        <f t="shared" si="1"/>
        <v>187</v>
      </c>
      <c r="B193" s="27" t="s">
        <v>689</v>
      </c>
      <c r="C193" s="13" t="s">
        <v>11</v>
      </c>
      <c r="D193" s="13" t="s">
        <v>847</v>
      </c>
      <c r="E193" s="13" t="s">
        <v>10</v>
      </c>
      <c r="F193" s="13" t="s">
        <v>690</v>
      </c>
      <c r="G193" s="35" t="s">
        <v>691</v>
      </c>
      <c r="H193" s="13" t="s">
        <v>690</v>
      </c>
      <c r="I193" s="35" t="s">
        <v>691</v>
      </c>
      <c r="J193" s="21">
        <v>24044.26</v>
      </c>
      <c r="K193" s="52">
        <v>44889</v>
      </c>
      <c r="L193" s="45">
        <v>44922</v>
      </c>
      <c r="M193" s="20">
        <v>0</v>
      </c>
    </row>
    <row r="194" spans="1:13" ht="125.1" customHeight="1" x14ac:dyDescent="0.25">
      <c r="A194" s="14">
        <f>A193+1</f>
        <v>188</v>
      </c>
      <c r="B194" s="27" t="s">
        <v>692</v>
      </c>
      <c r="C194" s="13" t="s">
        <v>11</v>
      </c>
      <c r="D194" s="27" t="s">
        <v>848</v>
      </c>
      <c r="E194" s="13" t="s">
        <v>10</v>
      </c>
      <c r="F194" s="13" t="s">
        <v>693</v>
      </c>
      <c r="G194" s="35" t="s">
        <v>694</v>
      </c>
      <c r="H194" s="13" t="s">
        <v>693</v>
      </c>
      <c r="I194" s="35" t="s">
        <v>694</v>
      </c>
      <c r="J194" s="21">
        <v>2745</v>
      </c>
      <c r="K194" s="52">
        <v>44876</v>
      </c>
      <c r="L194" s="45">
        <v>44925</v>
      </c>
      <c r="M194" s="20">
        <v>0</v>
      </c>
    </row>
    <row r="195" spans="1:13" ht="125.1" customHeight="1" x14ac:dyDescent="0.25">
      <c r="A195" s="14">
        <f t="shared" si="1"/>
        <v>189</v>
      </c>
      <c r="B195" s="27" t="s">
        <v>695</v>
      </c>
      <c r="C195" s="13" t="s">
        <v>11</v>
      </c>
      <c r="D195" s="13" t="s">
        <v>697</v>
      </c>
      <c r="E195" s="13" t="s">
        <v>10</v>
      </c>
      <c r="F195" s="13" t="s">
        <v>696</v>
      </c>
      <c r="G195" s="35" t="s">
        <v>698</v>
      </c>
      <c r="H195" s="13" t="s">
        <v>696</v>
      </c>
      <c r="I195" s="35" t="s">
        <v>698</v>
      </c>
      <c r="J195" s="21">
        <v>4500</v>
      </c>
      <c r="K195" s="52">
        <v>44901</v>
      </c>
      <c r="L195" s="46">
        <v>44957</v>
      </c>
      <c r="M195" s="20">
        <v>0</v>
      </c>
    </row>
    <row r="196" spans="1:13" ht="125.1" customHeight="1" x14ac:dyDescent="0.25">
      <c r="A196" s="14">
        <f t="shared" si="1"/>
        <v>190</v>
      </c>
      <c r="B196" s="27" t="s">
        <v>699</v>
      </c>
      <c r="C196" s="13" t="s">
        <v>11</v>
      </c>
      <c r="D196" s="47" t="s">
        <v>849</v>
      </c>
      <c r="E196" s="13" t="s">
        <v>10</v>
      </c>
      <c r="F196" s="13" t="s">
        <v>700</v>
      </c>
      <c r="G196" s="35" t="s">
        <v>70</v>
      </c>
      <c r="H196" s="13" t="s">
        <v>700</v>
      </c>
      <c r="I196" s="35" t="s">
        <v>70</v>
      </c>
      <c r="J196" s="21">
        <v>3370</v>
      </c>
      <c r="K196" s="52">
        <v>45253</v>
      </c>
      <c r="L196" s="45">
        <v>44925</v>
      </c>
      <c r="M196" s="20">
        <v>0</v>
      </c>
    </row>
    <row r="197" spans="1:13" ht="125.1" customHeight="1" x14ac:dyDescent="0.25">
      <c r="A197" s="14">
        <f t="shared" si="1"/>
        <v>191</v>
      </c>
      <c r="B197" s="27" t="s">
        <v>701</v>
      </c>
      <c r="C197" s="13" t="s">
        <v>11</v>
      </c>
      <c r="D197" s="13" t="s">
        <v>703</v>
      </c>
      <c r="E197" s="13" t="s">
        <v>76</v>
      </c>
      <c r="F197" s="13" t="s">
        <v>702</v>
      </c>
      <c r="G197" s="35" t="s">
        <v>704</v>
      </c>
      <c r="H197" s="13" t="s">
        <v>702</v>
      </c>
      <c r="I197" s="35" t="s">
        <v>704</v>
      </c>
      <c r="J197" s="21">
        <v>18583.91</v>
      </c>
      <c r="K197" s="52">
        <v>44889</v>
      </c>
      <c r="L197" s="52">
        <v>45984</v>
      </c>
      <c r="M197" s="20">
        <v>0</v>
      </c>
    </row>
    <row r="198" spans="1:13" ht="125.1" customHeight="1" x14ac:dyDescent="0.25">
      <c r="A198" s="14">
        <f t="shared" si="1"/>
        <v>192</v>
      </c>
      <c r="B198" s="27" t="s">
        <v>705</v>
      </c>
      <c r="C198" s="13" t="s">
        <v>11</v>
      </c>
      <c r="D198" s="13" t="s">
        <v>707</v>
      </c>
      <c r="E198" s="13" t="s">
        <v>10</v>
      </c>
      <c r="F198" s="13" t="s">
        <v>706</v>
      </c>
      <c r="G198" s="35" t="s">
        <v>708</v>
      </c>
      <c r="H198" s="13" t="s">
        <v>706</v>
      </c>
      <c r="I198" s="35" t="s">
        <v>708</v>
      </c>
      <c r="J198" s="21">
        <v>14273</v>
      </c>
      <c r="K198" s="52">
        <v>44900</v>
      </c>
      <c r="L198" s="45">
        <v>44925</v>
      </c>
      <c r="M198" s="20">
        <v>0</v>
      </c>
    </row>
    <row r="199" spans="1:13" ht="125.1" customHeight="1" x14ac:dyDescent="0.25">
      <c r="A199" s="14">
        <f t="shared" si="1"/>
        <v>193</v>
      </c>
      <c r="B199" s="27" t="s">
        <v>850</v>
      </c>
      <c r="C199" s="13" t="s">
        <v>11</v>
      </c>
      <c r="D199" s="13" t="s">
        <v>709</v>
      </c>
      <c r="E199" s="13" t="s">
        <v>10</v>
      </c>
      <c r="F199" s="13" t="s">
        <v>762</v>
      </c>
      <c r="G199" s="37" t="s">
        <v>765</v>
      </c>
      <c r="H199" s="48" t="s">
        <v>762</v>
      </c>
      <c r="I199" s="37" t="s">
        <v>765</v>
      </c>
      <c r="J199" s="21">
        <v>2163.59</v>
      </c>
      <c r="K199" s="45">
        <v>44882</v>
      </c>
      <c r="L199" s="45">
        <v>44882</v>
      </c>
      <c r="M199" s="20">
        <v>2163.59</v>
      </c>
    </row>
    <row r="200" spans="1:13" ht="125.1" customHeight="1" x14ac:dyDescent="0.25">
      <c r="A200" s="14">
        <f t="shared" si="1"/>
        <v>194</v>
      </c>
      <c r="B200" s="27" t="s">
        <v>760</v>
      </c>
      <c r="C200" s="48" t="s">
        <v>11</v>
      </c>
      <c r="D200" s="48" t="s">
        <v>709</v>
      </c>
      <c r="E200" s="48" t="s">
        <v>10</v>
      </c>
      <c r="F200" s="48" t="s">
        <v>763</v>
      </c>
      <c r="G200" s="37" t="s">
        <v>766</v>
      </c>
      <c r="H200" s="48" t="s">
        <v>763</v>
      </c>
      <c r="I200" s="35" t="s">
        <v>816</v>
      </c>
      <c r="J200" s="49">
        <v>1200</v>
      </c>
      <c r="K200" s="45">
        <v>44889</v>
      </c>
      <c r="L200" s="45">
        <v>44891</v>
      </c>
      <c r="M200" s="20">
        <v>1200</v>
      </c>
    </row>
    <row r="201" spans="1:13" ht="125.1" customHeight="1" x14ac:dyDescent="0.25">
      <c r="A201" s="14">
        <f>A200+1</f>
        <v>195</v>
      </c>
      <c r="B201" s="27" t="s">
        <v>761</v>
      </c>
      <c r="C201" s="13" t="s">
        <v>11</v>
      </c>
      <c r="D201" s="13" t="s">
        <v>709</v>
      </c>
      <c r="E201" s="13" t="s">
        <v>10</v>
      </c>
      <c r="F201" s="13" t="s">
        <v>764</v>
      </c>
      <c r="G201" s="38" t="s">
        <v>767</v>
      </c>
      <c r="H201" s="48" t="s">
        <v>817</v>
      </c>
      <c r="I201" s="38" t="s">
        <v>767</v>
      </c>
      <c r="J201" s="21">
        <v>700</v>
      </c>
      <c r="K201" s="45">
        <v>44890</v>
      </c>
      <c r="L201" s="45">
        <v>44891</v>
      </c>
      <c r="M201" s="20">
        <v>700</v>
      </c>
    </row>
    <row r="202" spans="1:13" ht="125.1" customHeight="1" x14ac:dyDescent="0.25">
      <c r="A202" s="14">
        <f t="shared" si="1"/>
        <v>196</v>
      </c>
      <c r="B202" s="26" t="s">
        <v>710</v>
      </c>
      <c r="C202" s="13" t="s">
        <v>11</v>
      </c>
      <c r="D202" s="13" t="s">
        <v>712</v>
      </c>
      <c r="E202" s="13" t="s">
        <v>10</v>
      </c>
      <c r="F202" s="13" t="s">
        <v>711</v>
      </c>
      <c r="G202" s="35" t="s">
        <v>713</v>
      </c>
      <c r="H202" s="13" t="s">
        <v>711</v>
      </c>
      <c r="I202" s="35" t="s">
        <v>713</v>
      </c>
      <c r="J202" s="21">
        <v>101647</v>
      </c>
      <c r="K202" s="52">
        <v>45260</v>
      </c>
      <c r="L202" s="52">
        <v>45625</v>
      </c>
      <c r="M202" s="20">
        <v>0</v>
      </c>
    </row>
    <row r="203" spans="1:13" ht="125.1" customHeight="1" x14ac:dyDescent="0.25">
      <c r="A203" s="14">
        <f t="shared" si="1"/>
        <v>197</v>
      </c>
      <c r="B203" s="26" t="s">
        <v>517</v>
      </c>
      <c r="C203" s="13" t="s">
        <v>11</v>
      </c>
      <c r="D203" s="13" t="s">
        <v>715</v>
      </c>
      <c r="E203" s="13" t="s">
        <v>25</v>
      </c>
      <c r="F203" s="13" t="s">
        <v>714</v>
      </c>
      <c r="G203" s="35" t="s">
        <v>716</v>
      </c>
      <c r="H203" s="13" t="s">
        <v>714</v>
      </c>
      <c r="I203" s="35" t="s">
        <v>716</v>
      </c>
      <c r="J203" s="21">
        <v>156000</v>
      </c>
      <c r="K203" s="52">
        <v>44927</v>
      </c>
      <c r="L203" s="52">
        <v>46386</v>
      </c>
      <c r="M203" s="20">
        <v>0</v>
      </c>
    </row>
    <row r="204" spans="1:13" s="18" customFormat="1" ht="144" customHeight="1" x14ac:dyDescent="0.25">
      <c r="A204" s="14">
        <f t="shared" si="1"/>
        <v>198</v>
      </c>
      <c r="B204" s="26" t="s">
        <v>717</v>
      </c>
      <c r="C204" s="13" t="s">
        <v>11</v>
      </c>
      <c r="D204" s="13" t="s">
        <v>718</v>
      </c>
      <c r="E204" s="13" t="s">
        <v>10</v>
      </c>
      <c r="F204" s="13" t="s">
        <v>719</v>
      </c>
      <c r="G204" s="35" t="s">
        <v>720</v>
      </c>
      <c r="H204" s="13" t="s">
        <v>719</v>
      </c>
      <c r="I204" s="35" t="s">
        <v>720</v>
      </c>
      <c r="J204" s="21">
        <v>1600</v>
      </c>
      <c r="K204" s="52">
        <v>44896</v>
      </c>
      <c r="L204" s="52">
        <v>45626</v>
      </c>
      <c r="M204" s="20">
        <v>0</v>
      </c>
    </row>
    <row r="205" spans="1:13" s="18" customFormat="1" ht="144" customHeight="1" x14ac:dyDescent="0.25">
      <c r="A205" s="14">
        <f t="shared" si="1"/>
        <v>199</v>
      </c>
      <c r="B205" s="26" t="s">
        <v>860</v>
      </c>
      <c r="C205" s="27" t="s">
        <v>11</v>
      </c>
      <c r="D205" s="27" t="s">
        <v>861</v>
      </c>
      <c r="E205" s="27" t="s">
        <v>25</v>
      </c>
      <c r="F205" s="27" t="s">
        <v>476</v>
      </c>
      <c r="G205" s="35"/>
      <c r="H205" s="27"/>
      <c r="I205" s="35"/>
      <c r="J205" s="21"/>
      <c r="K205" s="52"/>
      <c r="L205" s="52"/>
      <c r="M205" s="20">
        <v>0</v>
      </c>
    </row>
    <row r="206" spans="1:13" ht="144" customHeight="1" x14ac:dyDescent="0.25">
      <c r="A206" s="14">
        <f>A205+1</f>
        <v>200</v>
      </c>
      <c r="B206" s="26" t="s">
        <v>862</v>
      </c>
      <c r="C206" s="27" t="s">
        <v>11</v>
      </c>
      <c r="D206" s="27" t="s">
        <v>863</v>
      </c>
      <c r="E206" s="27" t="s">
        <v>25</v>
      </c>
      <c r="F206" s="27" t="s">
        <v>476</v>
      </c>
      <c r="G206" s="35"/>
      <c r="H206" s="13"/>
      <c r="I206" s="35"/>
      <c r="J206" s="21"/>
      <c r="K206" s="52"/>
      <c r="L206" s="52"/>
      <c r="M206" s="20">
        <v>0</v>
      </c>
    </row>
    <row r="207" spans="1:13" ht="207.75" customHeight="1" x14ac:dyDescent="0.25">
      <c r="A207" s="14">
        <f t="shared" si="1"/>
        <v>201</v>
      </c>
      <c r="B207" s="37" t="s">
        <v>851</v>
      </c>
      <c r="C207" s="13" t="s">
        <v>11</v>
      </c>
      <c r="D207" s="13" t="s">
        <v>721</v>
      </c>
      <c r="E207" s="13" t="s">
        <v>76</v>
      </c>
      <c r="F207" s="13" t="s">
        <v>722</v>
      </c>
      <c r="G207" s="35" t="s">
        <v>723</v>
      </c>
      <c r="H207" s="13" t="s">
        <v>722</v>
      </c>
      <c r="I207" s="35" t="s">
        <v>723</v>
      </c>
      <c r="J207" s="21">
        <v>2905846.46</v>
      </c>
      <c r="K207" s="52">
        <v>44927</v>
      </c>
      <c r="L207" s="52">
        <v>46387</v>
      </c>
      <c r="M207" s="20">
        <v>0</v>
      </c>
    </row>
    <row r="208" spans="1:13" ht="168" customHeight="1" x14ac:dyDescent="0.25">
      <c r="A208" s="14">
        <f t="shared" si="1"/>
        <v>202</v>
      </c>
      <c r="B208" s="26" t="s">
        <v>724</v>
      </c>
      <c r="C208" s="13" t="s">
        <v>11</v>
      </c>
      <c r="D208" s="13" t="s">
        <v>852</v>
      </c>
      <c r="E208" s="13" t="s">
        <v>10</v>
      </c>
      <c r="F208" s="13" t="s">
        <v>725</v>
      </c>
      <c r="G208" s="35" t="s">
        <v>726</v>
      </c>
      <c r="H208" s="13" t="s">
        <v>725</v>
      </c>
      <c r="I208" s="35" t="s">
        <v>726</v>
      </c>
      <c r="J208" s="21">
        <v>28000</v>
      </c>
      <c r="K208" s="52">
        <v>44927</v>
      </c>
      <c r="L208" s="52">
        <v>45291</v>
      </c>
      <c r="M208" s="20">
        <v>0</v>
      </c>
    </row>
    <row r="209" spans="1:13" ht="168" customHeight="1" x14ac:dyDescent="0.25">
      <c r="A209" s="14">
        <f t="shared" si="1"/>
        <v>203</v>
      </c>
      <c r="B209" s="26" t="s">
        <v>727</v>
      </c>
      <c r="C209" s="13" t="s">
        <v>11</v>
      </c>
      <c r="D209" s="27" t="s">
        <v>853</v>
      </c>
      <c r="E209" s="13" t="s">
        <v>76</v>
      </c>
      <c r="F209" s="13" t="s">
        <v>589</v>
      </c>
      <c r="G209" s="35" t="s">
        <v>488</v>
      </c>
      <c r="H209" s="13" t="s">
        <v>589</v>
      </c>
      <c r="I209" s="35" t="s">
        <v>488</v>
      </c>
      <c r="J209" s="21">
        <v>47615.11</v>
      </c>
      <c r="K209" s="52">
        <v>44889</v>
      </c>
      <c r="L209" s="52">
        <v>44925</v>
      </c>
      <c r="M209" s="20">
        <v>0</v>
      </c>
    </row>
    <row r="210" spans="1:13" ht="168" customHeight="1" x14ac:dyDescent="0.25">
      <c r="A210" s="14">
        <f>A209+1</f>
        <v>204</v>
      </c>
      <c r="B210" s="26" t="s">
        <v>728</v>
      </c>
      <c r="C210" s="13" t="s">
        <v>11</v>
      </c>
      <c r="D210" s="50" t="s">
        <v>854</v>
      </c>
      <c r="E210" s="13" t="s">
        <v>76</v>
      </c>
      <c r="F210" s="13" t="s">
        <v>589</v>
      </c>
      <c r="G210" s="35" t="s">
        <v>488</v>
      </c>
      <c r="H210" s="13" t="s">
        <v>589</v>
      </c>
      <c r="I210" s="35" t="s">
        <v>488</v>
      </c>
      <c r="J210" s="21">
        <v>17971.009999999998</v>
      </c>
      <c r="K210" s="52">
        <v>44882</v>
      </c>
      <c r="L210" s="52">
        <v>44915</v>
      </c>
      <c r="M210" s="20">
        <v>0</v>
      </c>
    </row>
    <row r="211" spans="1:13" ht="168" customHeight="1" x14ac:dyDescent="0.25">
      <c r="A211" s="14">
        <f>A210+1</f>
        <v>205</v>
      </c>
      <c r="B211" s="26" t="s">
        <v>729</v>
      </c>
      <c r="C211" s="13" t="s">
        <v>11</v>
      </c>
      <c r="D211" s="27" t="s">
        <v>866</v>
      </c>
      <c r="E211" s="13" t="s">
        <v>25</v>
      </c>
      <c r="F211" s="13" t="s">
        <v>732</v>
      </c>
      <c r="G211" s="35" t="s">
        <v>733</v>
      </c>
      <c r="H211" s="13" t="s">
        <v>730</v>
      </c>
      <c r="I211" s="35" t="s">
        <v>731</v>
      </c>
      <c r="J211" s="21">
        <v>160820</v>
      </c>
      <c r="K211" s="52">
        <v>44927</v>
      </c>
      <c r="L211" s="52">
        <v>46022</v>
      </c>
      <c r="M211" s="20">
        <v>0</v>
      </c>
    </row>
    <row r="212" spans="1:13" ht="168" customHeight="1" x14ac:dyDescent="0.25">
      <c r="A212" s="14">
        <f t="shared" si="1"/>
        <v>206</v>
      </c>
      <c r="B212" s="26" t="s">
        <v>734</v>
      </c>
      <c r="C212" s="13" t="s">
        <v>11</v>
      </c>
      <c r="D212" s="13" t="s">
        <v>736</v>
      </c>
      <c r="E212" s="13" t="s">
        <v>10</v>
      </c>
      <c r="F212" s="13" t="s">
        <v>735</v>
      </c>
      <c r="G212" s="35" t="s">
        <v>737</v>
      </c>
      <c r="H212" s="13" t="s">
        <v>735</v>
      </c>
      <c r="I212" s="35" t="s">
        <v>737</v>
      </c>
      <c r="J212" s="21">
        <v>10300</v>
      </c>
      <c r="K212" s="52">
        <v>44907</v>
      </c>
      <c r="L212" s="52">
        <v>46002</v>
      </c>
      <c r="M212" s="20">
        <v>0</v>
      </c>
    </row>
    <row r="213" spans="1:13" ht="168" customHeight="1" x14ac:dyDescent="0.25">
      <c r="A213" s="14">
        <f t="shared" si="1"/>
        <v>207</v>
      </c>
      <c r="B213" s="26" t="s">
        <v>738</v>
      </c>
      <c r="C213" s="13" t="s">
        <v>11</v>
      </c>
      <c r="D213" s="13" t="s">
        <v>740</v>
      </c>
      <c r="E213" s="13" t="s">
        <v>10</v>
      </c>
      <c r="F213" s="13" t="s">
        <v>739</v>
      </c>
      <c r="G213" s="35" t="s">
        <v>38</v>
      </c>
      <c r="H213" s="13" t="s">
        <v>739</v>
      </c>
      <c r="I213" s="35" t="s">
        <v>38</v>
      </c>
      <c r="J213" s="21">
        <v>12240</v>
      </c>
      <c r="K213" s="52">
        <v>44902</v>
      </c>
      <c r="L213" s="45">
        <v>44922</v>
      </c>
      <c r="M213" s="20">
        <v>0</v>
      </c>
    </row>
    <row r="214" spans="1:13" ht="158.25" customHeight="1" x14ac:dyDescent="0.25">
      <c r="A214" s="14">
        <f t="shared" si="1"/>
        <v>208</v>
      </c>
      <c r="B214" s="26" t="s">
        <v>741</v>
      </c>
      <c r="C214" s="13" t="s">
        <v>11</v>
      </c>
      <c r="D214" s="13" t="s">
        <v>743</v>
      </c>
      <c r="E214" s="13" t="s">
        <v>10</v>
      </c>
      <c r="F214" s="13" t="s">
        <v>742</v>
      </c>
      <c r="G214" s="35" t="s">
        <v>744</v>
      </c>
      <c r="H214" s="13" t="s">
        <v>742</v>
      </c>
      <c r="I214" s="35" t="s">
        <v>744</v>
      </c>
      <c r="J214" s="21">
        <v>2240</v>
      </c>
      <c r="K214" s="52">
        <v>44907</v>
      </c>
      <c r="L214" s="52">
        <v>45637</v>
      </c>
      <c r="M214" s="20">
        <v>0</v>
      </c>
    </row>
    <row r="215" spans="1:13" ht="168" customHeight="1" x14ac:dyDescent="0.25">
      <c r="A215" s="14">
        <f>A214+1</f>
        <v>209</v>
      </c>
      <c r="B215" s="26" t="s">
        <v>745</v>
      </c>
      <c r="C215" s="13" t="s">
        <v>11</v>
      </c>
      <c r="D215" s="13" t="s">
        <v>747</v>
      </c>
      <c r="E215" s="13" t="s">
        <v>10</v>
      </c>
      <c r="F215" s="13" t="s">
        <v>746</v>
      </c>
      <c r="G215" s="35" t="s">
        <v>748</v>
      </c>
      <c r="H215" s="13" t="s">
        <v>746</v>
      </c>
      <c r="I215" s="35" t="s">
        <v>748</v>
      </c>
      <c r="J215" s="21">
        <v>118300</v>
      </c>
      <c r="K215" s="52">
        <v>44910</v>
      </c>
      <c r="L215" s="52">
        <v>44909</v>
      </c>
      <c r="M215" s="20">
        <v>0</v>
      </c>
    </row>
    <row r="216" spans="1:13" ht="168" customHeight="1" x14ac:dyDescent="0.25">
      <c r="A216" s="14">
        <f t="shared" si="1"/>
        <v>210</v>
      </c>
      <c r="B216" s="26" t="s">
        <v>749</v>
      </c>
      <c r="C216" s="13" t="s">
        <v>11</v>
      </c>
      <c r="D216" s="13" t="s">
        <v>751</v>
      </c>
      <c r="E216" s="13" t="s">
        <v>10</v>
      </c>
      <c r="F216" s="13" t="s">
        <v>750</v>
      </c>
      <c r="G216" s="35" t="s">
        <v>752</v>
      </c>
      <c r="H216" s="13" t="s">
        <v>750</v>
      </c>
      <c r="I216" s="35" t="s">
        <v>752</v>
      </c>
      <c r="J216" s="21">
        <v>1700</v>
      </c>
      <c r="K216" s="52">
        <v>44907</v>
      </c>
      <c r="L216" s="45">
        <v>44946</v>
      </c>
      <c r="M216" s="20">
        <v>0</v>
      </c>
    </row>
    <row r="217" spans="1:13" ht="168" customHeight="1" x14ac:dyDescent="0.25">
      <c r="A217" s="14">
        <f t="shared" si="1"/>
        <v>211</v>
      </c>
      <c r="B217" s="26" t="s">
        <v>753</v>
      </c>
      <c r="C217" s="13" t="s">
        <v>11</v>
      </c>
      <c r="D217" s="13" t="s">
        <v>755</v>
      </c>
      <c r="E217" s="13" t="s">
        <v>10</v>
      </c>
      <c r="F217" s="13" t="s">
        <v>754</v>
      </c>
      <c r="G217" s="35" t="s">
        <v>48</v>
      </c>
      <c r="H217" s="13" t="s">
        <v>754</v>
      </c>
      <c r="I217" s="35" t="s">
        <v>48</v>
      </c>
      <c r="J217" s="21">
        <v>41600</v>
      </c>
      <c r="K217" s="52">
        <v>44927</v>
      </c>
      <c r="L217" s="52">
        <v>45291</v>
      </c>
      <c r="M217" s="20">
        <v>0</v>
      </c>
    </row>
    <row r="218" spans="1:13" ht="168" customHeight="1" x14ac:dyDescent="0.25">
      <c r="A218" s="14">
        <f>A217+1</f>
        <v>212</v>
      </c>
      <c r="B218" s="26" t="s">
        <v>756</v>
      </c>
      <c r="C218" s="13" t="s">
        <v>11</v>
      </c>
      <c r="D218" s="47" t="s">
        <v>855</v>
      </c>
      <c r="E218" s="13" t="s">
        <v>76</v>
      </c>
      <c r="F218" s="13" t="s">
        <v>589</v>
      </c>
      <c r="G218" s="35" t="s">
        <v>488</v>
      </c>
      <c r="H218" s="13" t="s">
        <v>589</v>
      </c>
      <c r="I218" s="35" t="s">
        <v>488</v>
      </c>
      <c r="J218" s="21">
        <v>36722.26</v>
      </c>
      <c r="K218" s="52">
        <v>44901</v>
      </c>
      <c r="L218" s="52">
        <v>44925</v>
      </c>
      <c r="M218" s="20">
        <v>0</v>
      </c>
    </row>
    <row r="219" spans="1:13" ht="99.95" customHeight="1" x14ac:dyDescent="0.25">
      <c r="A219" s="14">
        <f t="shared" si="1"/>
        <v>213</v>
      </c>
      <c r="B219" s="26" t="s">
        <v>757</v>
      </c>
      <c r="C219" s="13" t="s">
        <v>11</v>
      </c>
      <c r="D219" s="50" t="s">
        <v>856</v>
      </c>
      <c r="E219" s="13" t="s">
        <v>10</v>
      </c>
      <c r="F219" s="13" t="s">
        <v>758</v>
      </c>
      <c r="G219" s="35" t="s">
        <v>759</v>
      </c>
      <c r="H219" s="13" t="s">
        <v>758</v>
      </c>
      <c r="I219" s="35" t="s">
        <v>759</v>
      </c>
      <c r="J219" s="21">
        <v>1785</v>
      </c>
      <c r="K219" s="52">
        <v>44908</v>
      </c>
      <c r="L219" s="45">
        <v>44925</v>
      </c>
      <c r="M219" s="20">
        <v>0</v>
      </c>
    </row>
    <row r="220" spans="1:13" ht="168" customHeight="1" x14ac:dyDescent="0.25">
      <c r="A220" s="14">
        <f t="shared" si="1"/>
        <v>214</v>
      </c>
      <c r="B220" s="26" t="s">
        <v>518</v>
      </c>
      <c r="C220" s="27" t="s">
        <v>11</v>
      </c>
      <c r="D220" s="27" t="s">
        <v>768</v>
      </c>
      <c r="E220" s="13" t="s">
        <v>25</v>
      </c>
      <c r="F220" s="13" t="s">
        <v>771</v>
      </c>
      <c r="G220" s="35" t="s">
        <v>772</v>
      </c>
      <c r="H220" s="13" t="s">
        <v>769</v>
      </c>
      <c r="I220" s="35" t="s">
        <v>770</v>
      </c>
      <c r="J220" s="21">
        <v>1782077.5</v>
      </c>
      <c r="K220" s="52"/>
      <c r="L220" s="52"/>
      <c r="M220" s="20">
        <v>0</v>
      </c>
    </row>
    <row r="221" spans="1:13" ht="168" customHeight="1" x14ac:dyDescent="0.25">
      <c r="A221" s="14">
        <f t="shared" si="1"/>
        <v>215</v>
      </c>
      <c r="B221" s="26" t="s">
        <v>773</v>
      </c>
      <c r="C221" s="13" t="s">
        <v>11</v>
      </c>
      <c r="D221" s="13" t="s">
        <v>775</v>
      </c>
      <c r="E221" s="13" t="s">
        <v>10</v>
      </c>
      <c r="F221" s="13" t="s">
        <v>774</v>
      </c>
      <c r="G221" s="35" t="s">
        <v>776</v>
      </c>
      <c r="H221" s="13" t="s">
        <v>774</v>
      </c>
      <c r="I221" s="35" t="s">
        <v>776</v>
      </c>
      <c r="J221" s="21">
        <v>4640</v>
      </c>
      <c r="K221" s="52">
        <v>44911</v>
      </c>
      <c r="L221" s="52">
        <v>46006</v>
      </c>
      <c r="M221" s="20">
        <v>0</v>
      </c>
    </row>
    <row r="222" spans="1:13" ht="104.45" customHeight="1" x14ac:dyDescent="0.25">
      <c r="A222" s="14">
        <f t="shared" si="1"/>
        <v>216</v>
      </c>
      <c r="B222" s="26" t="s">
        <v>777</v>
      </c>
      <c r="C222" s="13" t="s">
        <v>11</v>
      </c>
      <c r="D222" s="13" t="s">
        <v>779</v>
      </c>
      <c r="E222" s="13" t="s">
        <v>10</v>
      </c>
      <c r="F222" s="13" t="s">
        <v>778</v>
      </c>
      <c r="G222" s="35" t="s">
        <v>780</v>
      </c>
      <c r="H222" s="13" t="s">
        <v>778</v>
      </c>
      <c r="I222" s="35" t="s">
        <v>780</v>
      </c>
      <c r="J222" s="21">
        <v>95000</v>
      </c>
      <c r="K222" s="52">
        <v>44923</v>
      </c>
      <c r="L222" s="52">
        <v>45287</v>
      </c>
      <c r="M222" s="20">
        <v>0</v>
      </c>
    </row>
    <row r="223" spans="1:13" ht="104.45" customHeight="1" x14ac:dyDescent="0.25">
      <c r="A223" s="14">
        <f t="shared" si="1"/>
        <v>217</v>
      </c>
      <c r="B223" s="26" t="s">
        <v>781</v>
      </c>
      <c r="C223" s="13" t="s">
        <v>11</v>
      </c>
      <c r="D223" s="27" t="s">
        <v>857</v>
      </c>
      <c r="E223" s="13" t="s">
        <v>10</v>
      </c>
      <c r="F223" s="13" t="s">
        <v>782</v>
      </c>
      <c r="G223" s="35" t="s">
        <v>783</v>
      </c>
      <c r="H223" s="13" t="s">
        <v>782</v>
      </c>
      <c r="I223" s="35" t="s">
        <v>783</v>
      </c>
      <c r="J223" s="21">
        <v>3250</v>
      </c>
      <c r="K223" s="52">
        <v>44909</v>
      </c>
      <c r="L223" s="45">
        <v>44917</v>
      </c>
      <c r="M223" s="20">
        <v>0</v>
      </c>
    </row>
    <row r="224" spans="1:13" ht="144" customHeight="1" x14ac:dyDescent="0.25">
      <c r="A224" s="14">
        <f t="shared" si="1"/>
        <v>218</v>
      </c>
      <c r="B224" s="26" t="s">
        <v>784</v>
      </c>
      <c r="C224" s="13" t="s">
        <v>11</v>
      </c>
      <c r="D224" s="13" t="s">
        <v>786</v>
      </c>
      <c r="E224" s="13" t="s">
        <v>10</v>
      </c>
      <c r="F224" s="13" t="s">
        <v>785</v>
      </c>
      <c r="G224" s="35" t="s">
        <v>787</v>
      </c>
      <c r="H224" s="13" t="s">
        <v>785</v>
      </c>
      <c r="I224" s="35" t="s">
        <v>787</v>
      </c>
      <c r="J224" s="21">
        <v>17416</v>
      </c>
      <c r="K224" s="52">
        <v>44915</v>
      </c>
      <c r="L224" s="45">
        <v>44926</v>
      </c>
      <c r="M224" s="20">
        <v>0</v>
      </c>
    </row>
    <row r="225" spans="1:13" ht="104.45" customHeight="1" x14ac:dyDescent="0.25">
      <c r="A225" s="14">
        <f>A224+1</f>
        <v>219</v>
      </c>
      <c r="B225" s="26" t="s">
        <v>788</v>
      </c>
      <c r="C225" s="13" t="s">
        <v>11</v>
      </c>
      <c r="D225" s="27" t="s">
        <v>858</v>
      </c>
      <c r="E225" s="13" t="s">
        <v>10</v>
      </c>
      <c r="F225" s="13" t="s">
        <v>789</v>
      </c>
      <c r="G225" s="35" t="s">
        <v>790</v>
      </c>
      <c r="H225" s="13" t="s">
        <v>789</v>
      </c>
      <c r="I225" s="35" t="s">
        <v>790</v>
      </c>
      <c r="J225" s="21">
        <v>3297</v>
      </c>
      <c r="K225" s="52">
        <v>44910</v>
      </c>
      <c r="L225" s="45">
        <v>44923</v>
      </c>
      <c r="M225" s="20">
        <v>0</v>
      </c>
    </row>
    <row r="226" spans="1:13" ht="104.45" customHeight="1" x14ac:dyDescent="0.25">
      <c r="A226" s="14">
        <f t="shared" si="1"/>
        <v>220</v>
      </c>
      <c r="B226" s="26" t="s">
        <v>791</v>
      </c>
      <c r="C226" s="13" t="s">
        <v>11</v>
      </c>
      <c r="D226" s="27" t="s">
        <v>859</v>
      </c>
      <c r="E226" s="13" t="s">
        <v>10</v>
      </c>
      <c r="F226" s="13" t="s">
        <v>792</v>
      </c>
      <c r="G226" s="35" t="s">
        <v>793</v>
      </c>
      <c r="H226" s="13" t="s">
        <v>792</v>
      </c>
      <c r="I226" s="35" t="s">
        <v>793</v>
      </c>
      <c r="J226" s="21">
        <v>552.5</v>
      </c>
      <c r="K226" s="52">
        <v>44915</v>
      </c>
      <c r="L226" s="45">
        <v>44924</v>
      </c>
      <c r="M226" s="20">
        <v>0</v>
      </c>
    </row>
    <row r="227" spans="1:13" s="18" customFormat="1" ht="104.45" customHeight="1" x14ac:dyDescent="0.25">
      <c r="A227" s="14">
        <f t="shared" si="1"/>
        <v>221</v>
      </c>
      <c r="B227" s="26" t="s">
        <v>794</v>
      </c>
      <c r="C227" s="27" t="s">
        <v>11</v>
      </c>
      <c r="D227" s="27" t="s">
        <v>796</v>
      </c>
      <c r="E227" s="27" t="s">
        <v>25</v>
      </c>
      <c r="F227" s="27" t="s">
        <v>798</v>
      </c>
      <c r="G227" s="35" t="s">
        <v>797</v>
      </c>
      <c r="H227" s="27" t="s">
        <v>795</v>
      </c>
      <c r="I227" s="35" t="s">
        <v>799</v>
      </c>
      <c r="J227" s="21">
        <v>407000</v>
      </c>
      <c r="K227" s="52"/>
      <c r="L227" s="52"/>
      <c r="M227" s="20">
        <v>0</v>
      </c>
    </row>
    <row r="228" spans="1:13" ht="15.75" x14ac:dyDescent="0.25">
      <c r="A228" s="14"/>
    </row>
  </sheetData>
  <mergeCells count="28">
    <mergeCell ref="A1:M1"/>
    <mergeCell ref="A37:A39"/>
    <mergeCell ref="B37:B39"/>
    <mergeCell ref="C37:C39"/>
    <mergeCell ref="D37:D39"/>
    <mergeCell ref="E37:E39"/>
    <mergeCell ref="F37:F39"/>
    <mergeCell ref="G37:G39"/>
    <mergeCell ref="H37:H39"/>
    <mergeCell ref="I37:I39"/>
    <mergeCell ref="A126:A128"/>
    <mergeCell ref="B126:B128"/>
    <mergeCell ref="C126:C128"/>
    <mergeCell ref="D126:D128"/>
    <mergeCell ref="E126:E128"/>
    <mergeCell ref="J37:J38"/>
    <mergeCell ref="K37:K39"/>
    <mergeCell ref="L37:L39"/>
    <mergeCell ref="M37:M38"/>
    <mergeCell ref="K73:K76"/>
    <mergeCell ref="L126:L128"/>
    <mergeCell ref="M126:M128"/>
    <mergeCell ref="F126:F128"/>
    <mergeCell ref="G126:G128"/>
    <mergeCell ref="H126:H128"/>
    <mergeCell ref="I126:I128"/>
    <mergeCell ref="J126:J128"/>
    <mergeCell ref="K126:K128"/>
  </mergeCells>
  <pageMargins left="0.70866141732283472" right="0.70866141732283472" top="0.74803149606299213" bottom="0.74803149606299213" header="0.31496062992125984" footer="0.31496062992125984"/>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 IV° TRIM 2022</vt:lpstr>
      <vt:lpstr>' IV° TRIM 2022'!Area_stampa</vt:lpstr>
      <vt:lpstr>' IV° TRIM 2022'!Titoli_stampa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2023-04-12T09:56:26Z</dcterms:modified>
</cp:coreProperties>
</file>